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S:\13 Katarzyna Dziewiecka\Formularz\Nowe dokumenty\"/>
    </mc:Choice>
  </mc:AlternateContent>
  <xr:revisionPtr revIDLastSave="0" documentId="8_{7C7D50DB-6257-4F7E-9C46-5DFFEAE1DB45}" xr6:coauthVersionLast="47" xr6:coauthVersionMax="47" xr10:uidLastSave="{00000000-0000-0000-0000-000000000000}"/>
  <workbookProtection workbookPassword="CA41" lockStructure="1"/>
  <bookViews>
    <workbookView xWindow="28680" yWindow="-120" windowWidth="29040" windowHeight="15840" xr2:uid="{00000000-000D-0000-FFFF-FFFF00000000}"/>
  </bookViews>
  <sheets>
    <sheet name="ZGŁOSZENIE" sheetId="22" r:id="rId1"/>
    <sheet name="Zał. 1 - Obiekty" sheetId="24" r:id="rId2"/>
    <sheet name="Zał. 2 - Działki" sheetId="23" r:id="rId3"/>
    <sheet name="Zał. 2a - Działki " sheetId="25" r:id="rId4"/>
  </sheets>
  <externalReferences>
    <externalReference r:id="rId5"/>
    <externalReference r:id="rId6"/>
    <externalReference r:id="rId7"/>
    <externalReference r:id="rId8"/>
  </externalReferences>
  <definedNames>
    <definedName name="DZIEŃ" localSheetId="1">[1]listy!$F$1:$F$31</definedName>
    <definedName name="DZIEŃ" localSheetId="2">[1]listy!$F$1:$F$31</definedName>
    <definedName name="DZIEŃ" localSheetId="3">[1]listy!$F$1:$F$31</definedName>
    <definedName name="DZIEŃ" localSheetId="0">[2]listy!$F$1:$F$31</definedName>
    <definedName name="DZIEŃ">[2]listy!$F$1:$F$31</definedName>
    <definedName name="ek" localSheetId="1">[1]listy!$X$1:$X$2</definedName>
    <definedName name="ek" localSheetId="2">[1]listy!$X$1:$X$2</definedName>
    <definedName name="ek" localSheetId="3">[1]listy!$X$1:$X$2</definedName>
    <definedName name="ek" localSheetId="0">[2]listy!$X$1:$X$2</definedName>
    <definedName name="ek">[2]listy!$X$1:$X$2</definedName>
    <definedName name="hh" localSheetId="1">[1]listy!#REF!</definedName>
    <definedName name="hh" localSheetId="2">[1]listy!#REF!</definedName>
    <definedName name="hh" localSheetId="3">[1]listy!#REF!</definedName>
    <definedName name="hh" localSheetId="0">[1]listy!#REF!</definedName>
    <definedName name="hh">[1]listy!#REF!</definedName>
    <definedName name="JEDNOSTKA" localSheetId="1">[1]listy!$J$2:$J$11</definedName>
    <definedName name="JEDNOSTKA" localSheetId="2">[1]listy!$J$2:$J$11</definedName>
    <definedName name="JEDNOSTKA" localSheetId="3">[1]listy!$J$2:$J$11</definedName>
    <definedName name="JEDNOSTKA" localSheetId="0">[2]listy!$J$3:$J$12</definedName>
    <definedName name="JEDNOSTKA">[2]listy!$J$3:$J$12</definedName>
    <definedName name="jj" localSheetId="1">[1]listy!#REF!</definedName>
    <definedName name="jj" localSheetId="2">[1]listy!#REF!</definedName>
    <definedName name="jj" localSheetId="3">[1]listy!#REF!</definedName>
    <definedName name="jj" localSheetId="0">[1]listy!#REF!</definedName>
    <definedName name="jj">[1]listy!#REF!</definedName>
    <definedName name="KRZYŻYK" localSheetId="1">[1]listy!#REF!</definedName>
    <definedName name="KRZYŻYK" localSheetId="2">[1]listy!#REF!</definedName>
    <definedName name="KRZYŻYK" localSheetId="3">[1]listy!#REF!</definedName>
    <definedName name="KRZYŻYK" localSheetId="0">[2]listy!#REF!</definedName>
    <definedName name="KRZYŻYK">[2]listy!#REF!</definedName>
    <definedName name="licza" localSheetId="1">[1]listy!$F$1:$F$196</definedName>
    <definedName name="licza" localSheetId="2">[1]listy!$F$1:$F$196</definedName>
    <definedName name="licza" localSheetId="3">[1]listy!$F$1:$F$196</definedName>
    <definedName name="licza" localSheetId="0">[2]listy!$F$1:$F$196</definedName>
    <definedName name="licza">[2]listy!$F$1:$F$196</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IESIĄC" localSheetId="1">[1]listy!$G$2:$G$13</definedName>
    <definedName name="MIESIĄC" localSheetId="2">[1]listy!$G$2:$G$13</definedName>
    <definedName name="MIESIĄC" localSheetId="3">[1]listy!$G$2:$G$13</definedName>
    <definedName name="MIESIĄC" localSheetId="0">[2]listy!$G$2:$G$13</definedName>
    <definedName name="MIESIĄC">[2]listy!$G$2:$G$13</definedName>
    <definedName name="OBIEKT" localSheetId="1">[1]listy!#REF!</definedName>
    <definedName name="OBIEKT" localSheetId="2">[1]listy!#REF!</definedName>
    <definedName name="OBIEKT" localSheetId="3">[1]listy!#REF!</definedName>
    <definedName name="OBIEKT" localSheetId="0">[2]listy!#REF!</definedName>
    <definedName name="OBIEKT">[2]listy!#REF!</definedName>
    <definedName name="_xlnm.Print_Area" localSheetId="1">'Zał. 1 - Obiekty'!$A$1:$K$150</definedName>
    <definedName name="_xlnm.Print_Area" localSheetId="2">'Zał. 2 - Działki'!$A$1:$L$238</definedName>
    <definedName name="_xlnm.Print_Area" localSheetId="3">'Zał. 2a - Działki '!$A$1:$L$238</definedName>
    <definedName name="_xlnm.Print_Area" localSheetId="0">ZGŁOSZENIE!$A$1:$W$169</definedName>
    <definedName name="PEŁNOMOCNICTWO" localSheetId="1">[2]listy!#REF!</definedName>
    <definedName name="PEŁNOMOCNICTWO" localSheetId="2">[2]listy!#REF!</definedName>
    <definedName name="PEŁNOMOCNICTWO" localSheetId="3">[2]listy!#REF!</definedName>
    <definedName name="PEŁNOMOCNICTWO" localSheetId="0">[2]listy!#REF!</definedName>
    <definedName name="PEŁNOMOCNICTWO">[2]listy!#REF!</definedName>
    <definedName name="ROK" localSheetId="1">[1]listy!$H$3:$H$11</definedName>
    <definedName name="ROK" localSheetId="2">[1]listy!$H$3:$H$11</definedName>
    <definedName name="ROK" localSheetId="3">[1]listy!$H$3:$H$11</definedName>
    <definedName name="ROK" localSheetId="0">[2]listy!$H$3:$H$15</definedName>
    <definedName name="ROK">[2]listy!$H$3:$H$15</definedName>
    <definedName name="ss" localSheetId="1">[3]listy!$A$3</definedName>
    <definedName name="ss" localSheetId="2">[3]listy!$A$3</definedName>
    <definedName name="ss" localSheetId="3">[3]listy!$A$3</definedName>
    <definedName name="ss" localSheetId="0">[2]listy!$A$3</definedName>
    <definedName name="ss">[2]listy!$A$3</definedName>
    <definedName name="sss">[3]listy!$A$3</definedName>
    <definedName name="wd" localSheetId="1">[1]listy!$AA$1:$AA$2</definedName>
    <definedName name="wd" localSheetId="2">[1]listy!$AA$1:$AA$2</definedName>
    <definedName name="wd" localSheetId="3">[1]listy!$AA$1:$AA$2</definedName>
    <definedName name="wd" localSheetId="0">[2]listy!$AA$1:$AA$2</definedName>
    <definedName name="wd">[2]listy!$AA$1:$AA$2</definedName>
    <definedName name="woj" localSheetId="1">[1]listy!$C$3:$C$18</definedName>
    <definedName name="woj" localSheetId="2">[1]listy!$C$3:$C$18</definedName>
    <definedName name="woj" localSheetId="3">[1]listy!$C$3:$C$18</definedName>
    <definedName name="woj" localSheetId="0">[2]listy!$C$3:$C$18</definedName>
    <definedName name="woj">[2]listy!$C$3:$C$18</definedName>
    <definedName name="z" localSheetId="1">[1]listy!$O$2:$O$3</definedName>
    <definedName name="z" localSheetId="2">[1]listy!$O$2:$O$3</definedName>
    <definedName name="z" localSheetId="3">[1]listy!$O$2:$O$3</definedName>
    <definedName name="z" localSheetId="0">[2]listy!$O$2:$O$3</definedName>
    <definedName name="z">[2]listy!$O$2:$O$3</definedName>
    <definedName name="zaznacz" localSheetId="1">[1]listy!$A$2:$A$3</definedName>
    <definedName name="zaznacz" localSheetId="2">[1]listy!$A$2:$A$3</definedName>
    <definedName name="zaznacz" localSheetId="3">[1]listy!$A$2:$A$3</definedName>
    <definedName name="zaznacz" localSheetId="0">[2]listy!$A$2:$A$3</definedName>
    <definedName name="zaznacz">[2]listy!$A$2:$A$3</definedName>
    <definedName name="znak" localSheetId="1">[1]listy!#REF!</definedName>
    <definedName name="znak" localSheetId="2">[1]listy!#REF!</definedName>
    <definedName name="znak" localSheetId="3">[1]listy!#REF!</definedName>
    <definedName name="znak" localSheetId="0">[2]listy!#REF!</definedName>
    <definedName name="znak">[2]listy!#REF!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37" i="25" l="1"/>
  <c r="S233" i="25"/>
  <c r="K235" i="25" s="1"/>
  <c r="R233" i="25"/>
  <c r="K234" i="25" s="1"/>
  <c r="L203" i="25"/>
  <c r="S199" i="25"/>
  <c r="K201" i="25" s="1"/>
  <c r="R199" i="25"/>
  <c r="K200" i="25" s="1"/>
  <c r="L169" i="25"/>
  <c r="S165" i="25"/>
  <c r="K167" i="25" s="1"/>
  <c r="R165" i="25"/>
  <c r="K166" i="25" s="1"/>
  <c r="L135" i="25"/>
  <c r="S131" i="25"/>
  <c r="K133" i="25" s="1"/>
  <c r="R131" i="25"/>
  <c r="K132" i="25" s="1"/>
  <c r="L101" i="25"/>
  <c r="S97" i="25"/>
  <c r="K99" i="25" s="1"/>
  <c r="R97" i="25"/>
  <c r="K98" i="25" s="1"/>
  <c r="L67" i="25"/>
  <c r="S63" i="25"/>
  <c r="K65" i="25" s="1"/>
  <c r="R63" i="25"/>
  <c r="K64" i="25" s="1"/>
  <c r="L33" i="25"/>
  <c r="S29" i="25"/>
  <c r="K31" i="25" s="1"/>
  <c r="R29" i="25"/>
  <c r="K30" i="25" s="1"/>
  <c r="K149" i="24"/>
  <c r="S233" i="23"/>
  <c r="K235" i="23" s="1"/>
  <c r="R233" i="23"/>
  <c r="K234" i="23" s="1"/>
  <c r="S199" i="23"/>
  <c r="K201" i="23" s="1"/>
  <c r="R199" i="23"/>
  <c r="K200" i="23" s="1"/>
  <c r="S165" i="23"/>
  <c r="K167" i="23" s="1"/>
  <c r="R165" i="23"/>
  <c r="K166" i="23" s="1"/>
  <c r="S131" i="23"/>
  <c r="K133" i="23" s="1"/>
  <c r="R131" i="23"/>
  <c r="K132" i="23" s="1"/>
  <c r="S97" i="23"/>
  <c r="K99" i="23" s="1"/>
  <c r="R97" i="23"/>
  <c r="K98" i="23" s="1"/>
  <c r="S63" i="23"/>
  <c r="K65" i="23" s="1"/>
  <c r="R63" i="23"/>
  <c r="K64" i="23" s="1"/>
  <c r="S29" i="23"/>
  <c r="K31" i="23" s="1"/>
  <c r="R29" i="23"/>
  <c r="K30" i="23" s="1"/>
  <c r="L237" i="23"/>
  <c r="L203" i="23"/>
  <c r="L169" i="23"/>
  <c r="L135" i="23"/>
  <c r="L101" i="23"/>
  <c r="L67" i="23"/>
  <c r="L33" i="23"/>
  <c r="K49" i="24"/>
  <c r="K74" i="24"/>
  <c r="K99" i="24"/>
  <c r="K124" i="24"/>
  <c r="K24" i="24"/>
</calcChain>
</file>

<file path=xl/sharedStrings.xml><?xml version="1.0" encoding="utf-8"?>
<sst xmlns="http://schemas.openxmlformats.org/spreadsheetml/2006/main" count="744" uniqueCount="201">
  <si>
    <t>I</t>
  </si>
  <si>
    <t>II</t>
  </si>
  <si>
    <t>III</t>
  </si>
  <si>
    <t>IV</t>
  </si>
  <si>
    <t>V</t>
  </si>
  <si>
    <t>VI</t>
  </si>
  <si>
    <t>VII</t>
  </si>
  <si>
    <t>VIII</t>
  </si>
  <si>
    <t>IX</t>
  </si>
  <si>
    <t>X</t>
  </si>
  <si>
    <t>Sekcja I. DANE IDENTYFIKACYJNE ZGŁASZAJĄCEGO</t>
  </si>
  <si>
    <r>
      <t>6. Drugie imię / nazwa organu założycielskiego j.o.n.o.p.</t>
    </r>
    <r>
      <rPr>
        <vertAlign val="superscript"/>
        <sz val="11"/>
        <color indexed="8"/>
        <rFont val="Cambria"/>
        <family val="1"/>
        <charset val="238"/>
      </rPr>
      <t xml:space="preserve"> </t>
    </r>
    <r>
      <rPr>
        <vertAlign val="superscript"/>
        <sz val="11"/>
        <color indexed="8"/>
        <rFont val="Cambria"/>
        <family val="1"/>
        <charset val="238"/>
      </rPr>
      <t>₂</t>
    </r>
  </si>
  <si>
    <t>7. PESEL (obowiązkowy dla osób fizycznych)</t>
  </si>
  <si>
    <t>8. NIP (obowiązkowy dla firm)</t>
  </si>
  <si>
    <t>9. REGON</t>
  </si>
  <si>
    <t>Sekcja II. ADRES ZAMIESZKANIA LUB SIEDZIBY ZGŁASZAJĄCEGO</t>
  </si>
  <si>
    <t>AGRO BIO TEST Sp. z o.o.</t>
  </si>
  <si>
    <t>BIOCERT MAŁOPOLSKA Sp. z o.o.</t>
  </si>
  <si>
    <t>BIOEKSPERT Sp. z o.o.</t>
  </si>
  <si>
    <t>Bureau Veritas Polska</t>
  </si>
  <si>
    <t>Centrum Jakości AgroEko Sp. z o.o.</t>
  </si>
  <si>
    <t>COBICO Sp. z o.o.</t>
  </si>
  <si>
    <t>DQS Polska Sp. z o.o.</t>
  </si>
  <si>
    <t>Ekogwarancja PTRE Sp. z o.o.</t>
  </si>
  <si>
    <t>PNG Sp. z o.o.</t>
  </si>
  <si>
    <t>Centrum Jakości  AgroEko Sp. z o.o. (PL-EKO-09)</t>
  </si>
  <si>
    <r>
      <t>Zgłaszam do kontroli następujące kategorie działalności:</t>
    </r>
    <r>
      <rPr>
        <b/>
        <sz val="13.5"/>
        <color indexed="8"/>
        <rFont val="Calibri"/>
        <family val="2"/>
        <charset val="238"/>
      </rPr>
      <t>¹</t>
    </r>
  </si>
  <si>
    <t>ekologiczna</t>
  </si>
  <si>
    <t>Data wypełnienia zgłoszenia</t>
  </si>
  <si>
    <t>Podpis (Imię i Nazwisko) zgłaszającego/osoby uprawnionej do reprezentacji/pełnomocnika*</t>
  </si>
  <si>
    <t>-</t>
  </si>
  <si>
    <t>Dzień</t>
  </si>
  <si>
    <t>Miesiąc</t>
  </si>
  <si>
    <t>Rok</t>
  </si>
  <si>
    <t>*w przypadku złożenia podpisu przez pełnomocnika należy dołączyć pełnomocnictwo</t>
  </si>
  <si>
    <t xml:space="preserve">1) zaznaczyć wybór znakiem "x"    </t>
  </si>
  <si>
    <t xml:space="preserve">2) j.o.n.o.p =&gt; jednostka organizacyjna nieposiadająca osobowości prawnej       </t>
  </si>
  <si>
    <t xml:space="preserve">3) wypełnia osoba fizyczna posiadająca numer identyfikacyjny nadany przez ARiMR                         </t>
  </si>
  <si>
    <t xml:space="preserve">4) wypełnia osoba fizyczna nieposiadająca obywatelstwa polskiego      </t>
  </si>
  <si>
    <t>6) zaznaczyć jeżeli Zgłaszający prowadzi zarówno działalność ekologiczną jak i konwencjonalną w tej samej kategorii</t>
  </si>
  <si>
    <t>LOKALIZACJA OBIEKTÓW</t>
  </si>
  <si>
    <t>Lp.</t>
  </si>
  <si>
    <t>Województwo</t>
  </si>
  <si>
    <t>Powiat</t>
  </si>
  <si>
    <t>Gmina</t>
  </si>
  <si>
    <t>Magazyn</t>
  </si>
  <si>
    <t>Budynek gospodarczy</t>
  </si>
  <si>
    <t>E</t>
  </si>
  <si>
    <t>Chłodnia</t>
  </si>
  <si>
    <t>K</t>
  </si>
  <si>
    <t>Budynek inwentarski</t>
  </si>
  <si>
    <t>Zgłaszający</t>
  </si>
  <si>
    <t>Podwykonawca</t>
  </si>
  <si>
    <t>Kurnik</t>
  </si>
  <si>
    <t>Chlewnia</t>
  </si>
  <si>
    <t>strona nr:</t>
  </si>
  <si>
    <t>łącznie stron:</t>
  </si>
  <si>
    <t>Położenie działki ewidencyjnej</t>
  </si>
  <si>
    <t>Działki rolne w obrębie działki ewidencyjnej</t>
  </si>
  <si>
    <t>Nazwa obrębu ewidencyjnego</t>
  </si>
  <si>
    <t>Powierzchnia całkowita działki ewidencyjnej</t>
  </si>
  <si>
    <t>Powierzchnia działek rolnych w obrębie danej działki ewidencyjnej</t>
  </si>
  <si>
    <t>ha</t>
  </si>
  <si>
    <t>ar</t>
  </si>
  <si>
    <t>Całkowita powierzchnia gospodarstwa</t>
  </si>
  <si>
    <t>E/K</t>
  </si>
  <si>
    <t>Obiekt akwakultury - pozostałe</t>
  </si>
  <si>
    <t>Obiekt akwakultury - staw</t>
  </si>
  <si>
    <t>Zakład przetwórczy</t>
  </si>
  <si>
    <t>Potwierdzenie przyjęcia przez organ właściwy                                       (pieczątka, data przyjęcia i podpis)</t>
  </si>
  <si>
    <r>
      <t>1.Pierwsze zgłoszenie</t>
    </r>
    <r>
      <rPr>
        <sz val="11"/>
        <color indexed="8"/>
        <rFont val="Cambria"/>
        <family val="1"/>
        <charset val="238"/>
      </rPr>
      <t xml:space="preserve"> </t>
    </r>
    <r>
      <rPr>
        <vertAlign val="superscript"/>
        <sz val="11"/>
        <color indexed="8"/>
        <rFont val="Cambria"/>
        <family val="1"/>
        <charset val="238"/>
      </rPr>
      <t xml:space="preserve">₁ </t>
    </r>
    <r>
      <rPr>
        <sz val="11"/>
        <color indexed="8"/>
        <rFont val="Cambria"/>
        <family val="1"/>
        <charset val="238"/>
      </rPr>
      <t xml:space="preserve"> </t>
    </r>
    <r>
      <rPr>
        <sz val="8"/>
        <color indexed="8"/>
        <rFont val="Calibri"/>
        <family val="2"/>
        <charset val="238"/>
      </rPr>
      <t xml:space="preserve">  </t>
    </r>
  </si>
  <si>
    <t>4. Nazwisko/nazwa pełna (w przypadku firmy lub grupy podmiotów)</t>
  </si>
  <si>
    <t>5. Pierwsze imię / nazwa skrócona (w przypadku firmy lub grupy podmiotów)</t>
  </si>
  <si>
    <r>
      <t xml:space="preserve">10. Numer identyfikacyjny nadany przez ARiMR </t>
    </r>
    <r>
      <rPr>
        <vertAlign val="superscript"/>
        <sz val="11"/>
        <color indexed="8"/>
        <rFont val="Cambria"/>
        <family val="1"/>
        <charset val="238"/>
      </rPr>
      <t>₃</t>
    </r>
  </si>
  <si>
    <r>
      <t xml:space="preserve">11. Numer paszportu lub innego dokumentu tożsamości </t>
    </r>
    <r>
      <rPr>
        <vertAlign val="superscript"/>
        <sz val="8"/>
        <color theme="1"/>
        <rFont val="Calibri"/>
        <family val="2"/>
        <charset val="238"/>
        <scheme val="minor"/>
      </rPr>
      <t>4</t>
    </r>
  </si>
  <si>
    <t>12. Państwo</t>
  </si>
  <si>
    <t>13. Województwo</t>
  </si>
  <si>
    <t>14. Powiat</t>
  </si>
  <si>
    <t>15. Gmina</t>
  </si>
  <si>
    <t>16. Kod pocztowy</t>
  </si>
  <si>
    <t>17. Poczta</t>
  </si>
  <si>
    <t>18.Miejscowość</t>
  </si>
  <si>
    <t>19. Ulica</t>
  </si>
  <si>
    <t>20. Nr domu</t>
  </si>
  <si>
    <t>21. Nr lokalu</t>
  </si>
  <si>
    <t>22. Telefon</t>
  </si>
  <si>
    <t>23. E-mail</t>
  </si>
  <si>
    <r>
      <t xml:space="preserve">Sekcja III. ADRES DO KORESPONDENCJI                                                                                                                                                                                    </t>
    </r>
    <r>
      <rPr>
        <b/>
        <sz val="8"/>
        <color theme="1"/>
        <rFont val="Calibri"/>
        <family val="2"/>
        <charset val="238"/>
        <scheme val="minor"/>
      </rPr>
      <t>(nie należy podawać jeżeli adres do korespondencji jest taki sam jak w sekcji II zgłoszenia)</t>
    </r>
  </si>
  <si>
    <t>24. Państwo</t>
  </si>
  <si>
    <t>25. Województwo</t>
  </si>
  <si>
    <t>26. Powiat</t>
  </si>
  <si>
    <t>27. Gmina</t>
  </si>
  <si>
    <t>28. Kod pocztowy</t>
  </si>
  <si>
    <t>29. Poczta</t>
  </si>
  <si>
    <t>30.Miejscowość</t>
  </si>
  <si>
    <t>31. Ulica</t>
  </si>
  <si>
    <t>32. Nr domu</t>
  </si>
  <si>
    <t>33. Nr lokalu</t>
  </si>
  <si>
    <t>34. Telefon</t>
  </si>
  <si>
    <t>35. E-mail</t>
  </si>
  <si>
    <r>
      <t xml:space="preserve">zlecana </t>
    </r>
    <r>
      <rPr>
        <i/>
        <vertAlign val="superscript"/>
        <sz val="7"/>
        <color indexed="8"/>
        <rFont val="Calibri"/>
        <family val="2"/>
        <charset val="238"/>
      </rPr>
      <t>5</t>
    </r>
  </si>
  <si>
    <r>
      <t>nieekologiczna</t>
    </r>
    <r>
      <rPr>
        <i/>
        <vertAlign val="superscript"/>
        <sz val="7"/>
        <color indexed="8"/>
        <rFont val="Calibri"/>
        <family val="2"/>
        <charset val="238"/>
      </rPr>
      <t xml:space="preserve"> 6</t>
    </r>
  </si>
  <si>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</si>
  <si>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</si>
  <si>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</si>
  <si>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</si>
  <si>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</si>
  <si>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</si>
  <si>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</si>
  <si>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</si>
  <si>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42. Zwierzęta gospodarskie i nieprzetworzone produkty zwierzęce</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</si>
  <si>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</si>
  <si>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</si>
  <si>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</si>
  <si>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</si>
  <si>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</si>
  <si>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48a. Nieprzetworzone rośliny i produkty roślinne</t>
  </si>
  <si>
    <t xml:space="preserve">5) zaznaczyć jeżeli zgłoszona ekologiczna kategoria działalności jest zlecona w całości lub w części stronie trzeciej (podwykonawcy)                         </t>
  </si>
  <si>
    <t>Zał. 1</t>
  </si>
  <si>
    <t>Działki wchodzące w skład gospodarstwa</t>
  </si>
  <si>
    <t xml:space="preserve"> LOKALIZACJA DZIAŁEK ROLNYCH</t>
  </si>
  <si>
    <t>Numer obrębu ewidencyjnego</t>
  </si>
  <si>
    <t>Numer działki ewidencyjnej</t>
  </si>
  <si>
    <t>ha [0,0000]</t>
  </si>
  <si>
    <r>
      <t xml:space="preserve">1) wpisać </t>
    </r>
    <r>
      <rPr>
        <b/>
        <sz val="10"/>
        <rFont val="Calibri"/>
        <family val="2"/>
        <charset val="238"/>
      </rPr>
      <t>E</t>
    </r>
    <r>
      <rPr>
        <sz val="10"/>
        <rFont val="Calibri"/>
        <family val="2"/>
        <charset val="238"/>
      </rPr>
      <t xml:space="preserve"> dla produkcji ekologicznej lub </t>
    </r>
    <r>
      <rPr>
        <b/>
        <sz val="10"/>
        <rFont val="Calibri"/>
        <family val="2"/>
        <charset val="238"/>
      </rPr>
      <t>K</t>
    </r>
    <r>
      <rPr>
        <sz val="10"/>
        <rFont val="Calibri"/>
        <family val="2"/>
        <charset val="238"/>
      </rPr>
      <t xml:space="preserve"> dla produkcji konwencjonalnej LUB </t>
    </r>
    <r>
      <rPr>
        <b/>
        <sz val="10"/>
        <rFont val="Calibri"/>
        <family val="2"/>
        <charset val="238"/>
      </rPr>
      <t>E/K</t>
    </r>
  </si>
  <si>
    <t>Podsumowanie</t>
  </si>
  <si>
    <r>
      <t xml:space="preserve">2) wpisać </t>
    </r>
    <r>
      <rPr>
        <b/>
        <sz val="10"/>
        <color indexed="8"/>
        <rFont val="Calibri"/>
        <family val="2"/>
        <charset val="238"/>
      </rPr>
      <t>"W"</t>
    </r>
    <r>
      <rPr>
        <sz val="10"/>
        <color indexed="8"/>
        <rFont val="Calibri"/>
        <family val="2"/>
        <charset val="238"/>
      </rPr>
      <t xml:space="preserve"> w przypadku zmiany Zgłoszenia polegającej na wycofaniu z użytkowania działki rolnej z danej działki ewidencyjnej, wcześniej zgłoszonej do kontroli, wpisać </t>
    </r>
    <r>
      <rPr>
        <b/>
        <sz val="10"/>
        <color indexed="8"/>
        <rFont val="Calibri"/>
        <family val="2"/>
        <charset val="238"/>
      </rPr>
      <t xml:space="preserve">"D" </t>
    </r>
    <r>
      <rPr>
        <sz val="10"/>
        <color indexed="8"/>
        <rFont val="Calibri"/>
        <family val="2"/>
        <charset val="238"/>
      </rPr>
      <t>w przypadku włączenia/dodania do użytkowania działki rolnej w celu zgłoszenia do kontroli</t>
    </r>
  </si>
  <si>
    <t>Powierzchnia działek rolnych</t>
  </si>
  <si>
    <t xml:space="preserve">Podać nr strony i łączną liczbę wypełnionych stron </t>
  </si>
  <si>
    <t xml:space="preserve"> łącznie stron:</t>
  </si>
  <si>
    <t>Zał. 2</t>
  </si>
  <si>
    <t>Obiekty wchodzące w skład gospodarstwa</t>
  </si>
  <si>
    <t xml:space="preserve">Lp. </t>
  </si>
  <si>
    <t xml:space="preserve">Adres (miejscowość, ulica, numer budynku/lokalu, kod pocztowy, poczta)
</t>
  </si>
  <si>
    <t>konwen-cjonalne</t>
  </si>
  <si>
    <t>3) obiekty wchodzące w skład gospodarstwa (np. budynek inwentarski, zakład przetwórczy, magazyn, chłodnia i inne)</t>
  </si>
  <si>
    <t>Podać nr strony i łączną liczbę wypełnionych stron:</t>
  </si>
  <si>
    <r>
      <t xml:space="preserve">    4) należy podać </t>
    </r>
    <r>
      <rPr>
        <b/>
        <sz val="10"/>
        <color indexed="8"/>
        <rFont val="Calibri"/>
        <family val="2"/>
        <charset val="238"/>
        <scheme val="minor"/>
      </rPr>
      <t>"Zgłaszający"</t>
    </r>
    <r>
      <rPr>
        <sz val="10"/>
        <color indexed="8"/>
        <rFont val="Calibri"/>
        <family val="2"/>
        <charset val="238"/>
        <scheme val="minor"/>
      </rPr>
      <t xml:space="preserve"> albo</t>
    </r>
    <r>
      <rPr>
        <b/>
        <sz val="10"/>
        <color indexed="8"/>
        <rFont val="Calibri"/>
        <family val="2"/>
        <charset val="238"/>
        <scheme val="minor"/>
      </rPr>
      <t xml:space="preserve"> "Podwykonawca". </t>
    </r>
  </si>
  <si>
    <t xml:space="preserve">    5) zaznaczyć wybór znakiem "X"</t>
  </si>
  <si>
    <t>Owczarnia</t>
  </si>
  <si>
    <t>Pozostałe obiekty gdzie indziej niesklasyfikowane</t>
  </si>
  <si>
    <t>Spichlerz</t>
  </si>
  <si>
    <t>Stajnia</t>
  </si>
  <si>
    <t>Stodoła</t>
  </si>
  <si>
    <t>Szklarnia</t>
  </si>
  <si>
    <t>Wybieg</t>
  </si>
  <si>
    <t>Garaż</t>
  </si>
  <si>
    <t>Data ostatniego  zastosowania środka niedozwolonego w rolnictwie ekologicznym          
(miesiąc-rok)</t>
  </si>
  <si>
    <r>
      <t>dane wg ewidencji gruntów</t>
    </r>
    <r>
      <rPr>
        <b/>
        <sz val="10"/>
        <rFont val="Times New Roman"/>
        <family val="1"/>
        <charset val="238"/>
      </rPr>
      <t xml:space="preserve"> i budynków</t>
    </r>
  </si>
  <si>
    <t>ekologi-czne</t>
  </si>
  <si>
    <r>
      <t xml:space="preserve">Wykorzystanie działki rolnej </t>
    </r>
    <r>
      <rPr>
        <vertAlign val="superscript"/>
        <sz val="10"/>
        <color indexed="8"/>
        <rFont val="Times New Roman"/>
        <family val="1"/>
        <charset val="238"/>
      </rPr>
      <t>1</t>
    </r>
  </si>
  <si>
    <r>
      <t xml:space="preserve">Zmiana </t>
    </r>
    <r>
      <rPr>
        <vertAlign val="superscript"/>
        <sz val="10"/>
        <color indexed="8"/>
        <rFont val="Times New Roman"/>
        <family val="1"/>
        <charset val="238"/>
      </rPr>
      <t xml:space="preserve">2 
</t>
    </r>
    <r>
      <rPr>
        <sz val="10"/>
        <color indexed="8"/>
        <rFont val="Times New Roman"/>
        <family val="1"/>
        <charset val="238"/>
      </rPr>
      <t>(wycofanie, dodanie)</t>
    </r>
  </si>
  <si>
    <r>
      <t>dane wg ewidencji gruntów</t>
    </r>
    <r>
      <rPr>
        <b/>
        <sz val="11"/>
        <rFont val="Times New Roman"/>
        <family val="1"/>
        <charset val="238"/>
      </rPr>
      <t xml:space="preserve"> i budynków</t>
    </r>
  </si>
  <si>
    <r>
      <t xml:space="preserve">Wykorzystanie działki rolnej </t>
    </r>
    <r>
      <rPr>
        <vertAlign val="superscript"/>
        <sz val="11"/>
        <color indexed="8"/>
        <rFont val="Times New Roman"/>
        <family val="1"/>
        <charset val="238"/>
      </rPr>
      <t>1</t>
    </r>
  </si>
  <si>
    <r>
      <t xml:space="preserve">Zmiana </t>
    </r>
    <r>
      <rPr>
        <vertAlign val="superscript"/>
        <sz val="11"/>
        <color indexed="8"/>
        <rFont val="Times New Roman"/>
        <family val="1"/>
        <charset val="238"/>
      </rPr>
      <t xml:space="preserve">2 
</t>
    </r>
    <r>
      <rPr>
        <sz val="11"/>
        <color indexed="8"/>
        <rFont val="Times New Roman"/>
        <family val="1"/>
        <charset val="238"/>
      </rPr>
      <t>(wycofanie, dodanie)</t>
    </r>
  </si>
  <si>
    <r>
      <rPr>
        <sz val="11"/>
        <color indexed="8"/>
        <rFont val="Times New Roman"/>
        <family val="1"/>
        <charset val="238"/>
      </rPr>
      <t>Rodzaj obiektu</t>
    </r>
    <r>
      <rPr>
        <sz val="11"/>
        <color theme="1"/>
        <rFont val="Times New Roman"/>
        <family val="1"/>
        <charset val="238"/>
      </rPr>
      <t xml:space="preserve"> </t>
    </r>
    <r>
      <rPr>
        <vertAlign val="superscript"/>
        <sz val="11"/>
        <color indexed="8"/>
        <rFont val="Times New Roman"/>
        <family val="1"/>
        <charset val="238"/>
      </rPr>
      <t>3</t>
    </r>
  </si>
  <si>
    <r>
      <t xml:space="preserve">Użytkownik obiektu,
</t>
    </r>
    <r>
      <rPr>
        <vertAlign val="superscript"/>
        <sz val="11"/>
        <color indexed="8"/>
        <rFont val="Times New Roman"/>
        <family val="1"/>
        <charset val="238"/>
      </rPr>
      <t xml:space="preserve"> </t>
    </r>
    <r>
      <rPr>
        <sz val="11"/>
        <color indexed="8"/>
        <rFont val="Times New Roman"/>
        <family val="1"/>
        <charset val="238"/>
      </rPr>
      <t xml:space="preserve">w którym prowadzona jest działalność </t>
    </r>
    <r>
      <rPr>
        <vertAlign val="superscript"/>
        <sz val="11"/>
        <color indexed="8"/>
        <rFont val="Times New Roman"/>
        <family val="1"/>
        <charset val="238"/>
      </rPr>
      <t>4</t>
    </r>
  </si>
  <si>
    <r>
      <t xml:space="preserve">Wykorzystanie budynku </t>
    </r>
    <r>
      <rPr>
        <vertAlign val="superscript"/>
        <sz val="11"/>
        <color indexed="8"/>
        <rFont val="Times New Roman"/>
        <family val="1"/>
        <charset val="238"/>
      </rPr>
      <t>5</t>
    </r>
  </si>
  <si>
    <r>
      <t xml:space="preserve">2. Zmiana </t>
    </r>
    <r>
      <rPr>
        <vertAlign val="superscript"/>
        <sz val="11"/>
        <color indexed="8"/>
        <rFont val="Cambria"/>
        <family val="1"/>
        <charset val="238"/>
      </rPr>
      <t>₁</t>
    </r>
    <r>
      <rPr>
        <sz val="11"/>
        <color indexed="8"/>
        <rFont val="Cambria"/>
        <family val="1"/>
        <charset val="238"/>
      </rPr>
      <t xml:space="preserve"> </t>
    </r>
  </si>
  <si>
    <t>Sekcja IV. NAZWA I NUMER WYBRANEJ JEDNOSTKI CERTYFIKUJĄCEJ</t>
  </si>
  <si>
    <t>Sekcja V. PRODUKCJA</t>
  </si>
  <si>
    <t>Sekcja VI. PRZYGOTOWANIE</t>
  </si>
  <si>
    <t>Sekcja VII. DYSTRYBUCJA/WPROWADZANIE DO OBROTU</t>
  </si>
  <si>
    <t>48b. Nasiona i inny materiał przeznaczony do reprodukcji roślin</t>
  </si>
  <si>
    <t>49. Zwierzęta gospodarskie i nieprzetworzone produkty zwierzęce</t>
  </si>
  <si>
    <t>50. Algi i nieprzetworzone produkty z akwakultury</t>
  </si>
  <si>
    <t>51. Przetworzone produkty rolne, w tym produkty akwakultury do wykorzystania jako żywność</t>
  </si>
  <si>
    <t>52. Pasze</t>
  </si>
  <si>
    <t>53. Wino</t>
  </si>
  <si>
    <t>54. Inne produkty wymienione w załączniku I do rozporządzenia 2018/848 lub nieobjęte poprzednimi kategoriami</t>
  </si>
  <si>
    <t>Sekcja VIII. PRZECHOWYWANIE</t>
  </si>
  <si>
    <t>55a. Nieprzetworzone rośliny i produkty roślinne</t>
  </si>
  <si>
    <t>55b. Nasiona i inny materiał przeznaczony do reprodukcji roślin</t>
  </si>
  <si>
    <t>56. Zwierzęta gospodarskie i nieprzetworzone produkty zwierzęce</t>
  </si>
  <si>
    <t>57. Algi i nieprzetworzone produkty z akwakultury</t>
  </si>
  <si>
    <t>58. Przetworzone produkty rolne, w tym produkty akwakultury do wykorzystania jako żywność</t>
  </si>
  <si>
    <t>59. Pasze</t>
  </si>
  <si>
    <t>60. Wino</t>
  </si>
  <si>
    <t>61. Inne produkty wymienione w załączniku I do rozporządzenia 2018/848 lub nieobjęte poprzednimi kategoriami</t>
  </si>
  <si>
    <t>Sekcja IX. IMPORT</t>
  </si>
  <si>
    <t>62a. Nieprzetworzone rośliny i produkty roślinne</t>
  </si>
  <si>
    <t>63b. Nasiona i inny materiał przeznaczony do reprodukcji roślin</t>
  </si>
  <si>
    <t>64. Zwierzęta gospodarskie i nieprzetworzone produkty zwierzęce</t>
  </si>
  <si>
    <t>65. Algi i nieprzetworzone produkty z akwakultury</t>
  </si>
  <si>
    <t>66. Przetworzone produkty rolne, w tym produkty akwakultury do wykorzystania jako żywność</t>
  </si>
  <si>
    <t>67. Pasze</t>
  </si>
  <si>
    <t>Sekcja X. EKSPORT</t>
  </si>
  <si>
    <t>68. Wino</t>
  </si>
  <si>
    <t>69. Inne produkty wymienione w załączniku I do rozporządzenia 2018/848 lub nieobjęte poprzednimi kategoriami</t>
  </si>
  <si>
    <t>70a. Nieprzetworzone rośliny i produkty roślinne</t>
  </si>
  <si>
    <t>70b. Nasiona i inny materiał przeznaczony do reprodukcji roślin</t>
  </si>
  <si>
    <t>71. Zwierzęta gospodarskie i nieprzetworzone produkty zwierzęce</t>
  </si>
  <si>
    <t>72. Algi i nieprzetworzone produkty z akwakultury</t>
  </si>
  <si>
    <t>73. Przetworzone produkty rolne, w tym produkty akwakultury do wykorzystania jako żywność</t>
  </si>
  <si>
    <t>74. Pasze</t>
  </si>
  <si>
    <t>75. Wino</t>
  </si>
  <si>
    <t>76. Inne produkty wymienione w załączniku I do rozporządzenia 2018/848 lub nieobjęte poprzednimi kategoriami</t>
  </si>
  <si>
    <t>ZGŁOSZENIE DZIAŁALNOŚCI, O KTÓRYM MOWA W ART. 34 ROZPORZĄDZENIA 
PARLAMENTU EUROPEJSKIEGO I RADY (UE) 2018/848</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</si>
  <si>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3 pkt. 1 rozporządzenia Parlamentu Europejskiego i Rady (UE) nr 2018/848, zgodnie z art. 6 ust. 1 lit. a 
rozporządzenia Parlamentu Europejskiego i Rady (UE) nr 2016/679 RODO przez wybraną jednostkę certyfikującą
(wskazaną w sekcji IV niniejszego Zgłoszenia) oraz Wojewódzkiego Inspektora Jakości Handlowej Artykułów Rolno-
Spożywczych oraz Głównego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</si>
  <si>
    <t>Na podstawie art. 34 ust. 1 rozporządzenia Parlamentu Europejskiego i Rady (UE) nr 2018/848 z dnia 30 
maja 2018 r. w sprawie produkcji ekologicznej i znakowania produktów ekologicznych i uchylającego 
rozporządzenie Rady (WE) nr 834/2007 (Dz. Urz. UE. L. Nr 150, str. 1) oraz na podstawie art. 17 ust. 1 ustawy 
z dnia 23 czerwca 2022 r. o rolnictwie ekologicznym i produkcji ekologicznej (Dz. U. 2022 r., poz. 1370)</t>
  </si>
  <si>
    <r>
      <t xml:space="preserve">3. Zmiana dotyczy sekcji: </t>
    </r>
    <r>
      <rPr>
        <vertAlign val="superscript"/>
        <sz val="9"/>
        <color indexed="8"/>
        <rFont val="Calibri"/>
        <family val="2"/>
        <charset val="238"/>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</si>
</sst>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000\-00\-00"/>
    <numFmt numFmtId="165" formatCode="00"/>
    <numFmt numFmtId="166" formatCode="0000"/>
    <numFmt numFmtId="167" formatCode="0.0000"/>
  </numFmts>
  <fonts count="60">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0"/>
      <name val="Arial"/>
      <family val="2"/>
      <charset val="238"/>
    </font>
    <font>
      <u/>
      <sz val="11"/>
      <color theme="10"/>
      <name val="Calibri"/>
      <family val="2"/>
      <charset val="238"/>
    </font>
    <font>
      <sz val="11"/>
      <color theme="1"/>
      <name val="Calibri"/>
      <family val="2"/>
      <charset val="238"/>
      <scheme val="minor"/>
    </font>
    <font>
      <sz val="10"/>
      <name val="Arial CE"/>
      <charset val="238"/>
    </font>
    <font>
      <b/>
      <sz val="12"/>
      <color theme="1"/>
      <name val="Calibri"/>
      <family val="2"/>
      <charset val="238"/>
      <scheme val="minor"/>
    </font>
    <font>
      <sz val="12"/>
      <color theme="1"/>
      <name val="Calibri"/>
      <family val="2"/>
      <charset val="238"/>
      <scheme val="minor"/>
    </font>
    <font>
      <i/>
      <sz val="8"/>
      <color theme="1"/>
      <name val="Calibri"/>
      <family val="2"/>
      <charset val="238"/>
      <scheme val="minor"/>
    </font>
    <font>
      <sz val="7"/>
      <color theme="1"/>
      <name val="Calibri"/>
      <family val="2"/>
      <charset val="238"/>
      <scheme val="minor"/>
    </font>
    <font>
      <sz val="8"/>
      <color theme="1"/>
      <name val="Calibri"/>
      <family val="2"/>
      <charset val="238"/>
      <scheme val="minor"/>
    </font>
    <font>
      <sz val="11"/>
      <color indexed="8"/>
      <name val="Cambria"/>
      <family val="1"/>
      <charset val="238"/>
    </font>
    <font>
      <vertAlign val="superscript"/>
      <sz val="11"/>
      <color indexed="8"/>
      <name val="Cambria"/>
      <family val="1"/>
      <charset val="238"/>
    </font>
    <font>
      <sz val="8"/>
      <color indexed="8"/>
      <name val="Calibri"/>
      <family val="2"/>
      <charset val="238"/>
    </font>
    <font>
      <b/>
      <sz val="11"/>
      <color indexed="8"/>
      <name val="Calibri"/>
      <family val="2"/>
      <charset val="238"/>
    </font>
    <font>
      <b/>
      <sz val="10"/>
      <color theme="1"/>
      <name val="Calibri"/>
      <family val="2"/>
      <charset val="238"/>
      <scheme val="minor"/>
    </font>
    <font>
      <sz val="10"/>
      <color theme="1"/>
      <name val="Calibri"/>
      <family val="2"/>
      <charset val="238"/>
      <scheme val="minor"/>
    </font>
    <font>
      <b/>
      <sz val="11"/>
      <color theme="1"/>
      <name val="Calibri"/>
      <family val="2"/>
      <charset val="238"/>
      <scheme val="minor"/>
    </font>
    <font>
      <sz val="6"/>
      <color theme="0"/>
      <name val="Arial"/>
      <family val="2"/>
      <charset val="238"/>
    </font>
    <font>
      <b/>
      <u/>
      <sz val="11"/>
      <color theme="10"/>
      <name val="Calibri"/>
      <family val="2"/>
      <charset val="238"/>
    </font>
    <font>
      <sz val="6"/>
      <color theme="0"/>
      <name val="Calibri"/>
      <family val="2"/>
      <charset val="238"/>
      <scheme val="minor"/>
    </font>
    <font>
      <sz val="11"/>
      <color theme="0" tint="-0.249977111117893"/>
      <name val="Calibri"/>
      <family val="2"/>
      <charset val="238"/>
      <scheme val="minor"/>
    </font>
    <font>
      <sz val="11"/>
      <color theme="0" tint="-0.34998626667073579"/>
      <name val="Calibri"/>
      <family val="2"/>
      <charset val="238"/>
      <scheme val="minor"/>
    </font>
    <font>
      <sz val="11"/>
      <color theme="0"/>
      <name val="Calibri"/>
      <family val="2"/>
      <charset val="238"/>
      <scheme val="minor"/>
    </font>
    <font>
      <b/>
      <sz val="10"/>
      <color indexed="8"/>
      <name val="Calibri"/>
      <family val="2"/>
      <charset val="238"/>
    </font>
    <font>
      <b/>
      <i/>
      <sz val="13.5"/>
      <color theme="1"/>
      <name val="Calibri"/>
      <family val="2"/>
      <charset val="238"/>
      <scheme val="minor"/>
    </font>
    <font>
      <b/>
      <sz val="13.5"/>
      <color indexed="8"/>
      <name val="Calibri"/>
      <family val="2"/>
      <charset val="238"/>
    </font>
    <font>
      <sz val="13.5"/>
      <color theme="1"/>
      <name val="Calibri"/>
      <family val="2"/>
      <charset val="238"/>
      <scheme val="minor"/>
    </font>
    <font>
      <b/>
      <sz val="8"/>
      <color theme="1"/>
      <name val="Calibri"/>
      <family val="2"/>
      <charset val="238"/>
      <scheme val="minor"/>
    </font>
    <font>
      <sz val="7.5"/>
      <color theme="1"/>
      <name val="Calibri"/>
      <family val="2"/>
      <charset val="238"/>
      <scheme val="minor"/>
    </font>
    <font>
      <sz val="10"/>
      <color indexed="8"/>
      <name val="Calibri"/>
      <family val="2"/>
      <charset val="238"/>
    </font>
    <font>
      <sz val="10"/>
      <color indexed="8"/>
      <name val="Calibri"/>
      <family val="2"/>
      <charset val="238"/>
      <scheme val="minor"/>
    </font>
    <font>
      <sz val="11"/>
      <color theme="1"/>
      <name val="Times New Roman"/>
      <family val="1"/>
      <charset val="238"/>
    </font>
    <font>
      <b/>
      <sz val="11"/>
      <color theme="1"/>
      <name val="Times New Roman"/>
      <family val="1"/>
      <charset val="238"/>
    </font>
    <font>
      <b/>
      <sz val="12"/>
      <color theme="1"/>
      <name val="Times New Roman"/>
      <family val="1"/>
      <charset val="238"/>
    </font>
    <font>
      <vertAlign val="superscript"/>
      <sz val="9"/>
      <color indexed="8"/>
      <name val="Calibri"/>
      <family val="2"/>
      <charset val="238"/>
    </font>
    <font>
      <vertAlign val="superscript"/>
      <sz val="8"/>
      <color theme="1"/>
      <name val="Calibri"/>
      <family val="2"/>
      <charset val="238"/>
      <scheme val="minor"/>
    </font>
    <font>
      <sz val="8"/>
      <name val="Calibri"/>
      <family val="2"/>
      <charset val="238"/>
    </font>
    <font>
      <i/>
      <sz val="7"/>
      <color indexed="8"/>
      <name val="Calibri"/>
      <family val="2"/>
      <charset val="238"/>
    </font>
    <font>
      <i/>
      <vertAlign val="superscript"/>
      <sz val="7"/>
      <color indexed="8"/>
      <name val="Calibri"/>
      <family val="2"/>
      <charset val="238"/>
    </font>
    <font>
      <sz val="7"/>
      <color indexed="8"/>
      <name val="Calibri"/>
      <family val="2"/>
      <charset val="238"/>
    </font>
    <font>
      <sz val="7.5"/>
      <color indexed="8"/>
      <name val="Calibri"/>
      <family val="2"/>
      <charset val="238"/>
    </font>
    <font>
      <b/>
      <sz val="12"/>
      <color indexed="8"/>
      <name val="Times New Roman"/>
      <family val="1"/>
      <charset val="238"/>
    </font>
    <font>
      <b/>
      <sz val="10"/>
      <color indexed="8"/>
      <name val="Times New Roman"/>
      <family val="1"/>
      <charset val="238"/>
    </font>
    <font>
      <sz val="10"/>
      <color indexed="8"/>
      <name val="Times New Roman"/>
      <family val="1"/>
      <charset val="238"/>
    </font>
    <font>
      <b/>
      <sz val="8"/>
      <color indexed="8"/>
      <name val="Times New Roman"/>
      <family val="1"/>
      <charset val="238"/>
    </font>
    <font>
      <sz val="8"/>
      <color indexed="8"/>
      <name val="Times New Roman"/>
      <family val="1"/>
      <charset val="238"/>
    </font>
    <font>
      <sz val="10"/>
      <name val="Calibri"/>
      <family val="2"/>
      <charset val="238"/>
    </font>
    <font>
      <b/>
      <sz val="10"/>
      <name val="Calibri"/>
      <family val="2"/>
      <charset val="238"/>
    </font>
    <font>
      <b/>
      <sz val="8"/>
      <color indexed="8"/>
      <name val="Calibri"/>
      <family val="2"/>
      <charset val="238"/>
    </font>
    <font>
      <b/>
      <sz val="10"/>
      <color indexed="8"/>
      <name val="Calibri"/>
      <family val="2"/>
      <charset val="238"/>
      <scheme val="minor"/>
    </font>
    <font>
      <vertAlign val="superscript"/>
      <sz val="10"/>
      <color indexed="8"/>
      <name val="Times New Roman"/>
      <family val="1"/>
      <charset val="238"/>
    </font>
    <font>
      <sz val="11"/>
      <color theme="1"/>
      <name val="Arial"/>
      <family val="2"/>
      <charset val="238"/>
    </font>
    <font>
      <b/>
      <sz val="10"/>
      <name val="Times New Roman"/>
      <family val="1"/>
      <charset val="238"/>
    </font>
    <font>
      <sz val="12"/>
      <color theme="1"/>
      <name val="Times New Roman"/>
      <family val="1"/>
      <charset val="238"/>
    </font>
    <font>
      <sz val="11"/>
      <color indexed="8"/>
      <name val="Times New Roman"/>
      <family val="1"/>
      <charset val="238"/>
    </font>
    <font>
      <b/>
      <sz val="11"/>
      <color indexed="8"/>
      <name val="Times New Roman"/>
      <family val="1"/>
      <charset val="238"/>
    </font>
    <font>
      <b/>
      <sz val="11"/>
      <name val="Times New Roman"/>
      <family val="1"/>
      <charset val="238"/>
    </font>
    <font>
      <vertAlign val="superscript"/>
      <sz val="11"/>
      <color indexed="8"/>
      <name val="Times New Roman"/>
      <family val="1"/>
      <charset val="238"/>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CFFFF"/>
        <bgColor indexed="64"/>
      </patternFill>
    </fill>
    <fill>
      <patternFill patternType="solid">
        <fgColor indexed="27"/>
        <bgColor indexed="64"/>
      </patternFill>
    </fill>
    <fill>
      <patternFill patternType="solid">
        <fgColor theme="0" tint="-0.249977111117893"/>
        <bgColor indexed="64"/>
      </patternFill>
    </fill>
    <fill>
      <patternFill patternType="solid">
        <fgColor rgb="FFACC8EA"/>
        <bgColor indexed="64"/>
      </patternFill>
    </fill>
    <fill>
      <patternFill patternType="solid">
        <fgColor indexed="9"/>
        <bgColor indexed="64"/>
      </patternFill>
    </fill>
    <fill>
      <patternFill patternType="solid">
        <fgColor theme="0" tint="-0.14999847407452621"/>
        <bgColor indexed="64"/>
      </patternFill>
    </fill>
    <fill>
      <patternFill patternType="solid">
        <fgColor indexed="23"/>
        <bgColor indexed="64"/>
      </patternFill>
    </fill>
    <fill>
      <patternFill patternType="solid">
        <fgColor indexed="55"/>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diagonal/>
    </border>
    <border>
      <left/>
      <right/>
      <top style="thin">
        <color theme="1"/>
      </top>
      <bottom/>
      <diagonal/>
    </border>
    <border>
      <left style="thin">
        <color theme="1"/>
      </left>
      <right/>
      <top style="thin">
        <color theme="1"/>
      </top>
      <bottom/>
      <diagonal/>
    </border>
    <border>
      <left/>
      <right style="thin">
        <color indexed="64"/>
      </right>
      <top style="thin">
        <color theme="1"/>
      </top>
      <bottom/>
      <diagonal/>
    </border>
    <border>
      <left style="thin">
        <color theme="1"/>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0">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2" fillId="0" borderId="0"/>
    <xf numFmtId="44" fontId="5" fillId="0" borderId="0" applyFont="0" applyFill="0" applyBorder="0" applyAlignment="0" applyProtection="0"/>
    <xf numFmtId="0" fontId="5" fillId="0" borderId="0"/>
    <xf numFmtId="0" fontId="5" fillId="0" borderId="0"/>
    <xf numFmtId="0" fontId="5" fillId="0" borderId="0"/>
  </cellStyleXfs>
  <cellXfs count="356">
    <xf numFmtId="0" fontId="0" fillId="0" borderId="0" xfId="0"/>
    <xf numFmtId="0" fontId="5" fillId="0" borderId="0" xfId="2"/>
    <xf numFmtId="0" fontId="33" fillId="0" borderId="0" xfId="2" applyFont="1"/>
    <xf numFmtId="0" fontId="5" fillId="0" borderId="0" xfId="7" applyProtection="1"/>
    <xf numFmtId="0" fontId="5" fillId="2" borderId="1" xfId="7" applyFill="1" applyBorder="1" applyProtection="1"/>
    <xf numFmtId="0" fontId="5" fillId="2" borderId="2" xfId="7" applyFill="1" applyBorder="1" applyProtection="1"/>
    <xf numFmtId="0" fontId="5" fillId="0" borderId="2" xfId="7" applyBorder="1" applyProtection="1"/>
    <xf numFmtId="0" fontId="5" fillId="2" borderId="3" xfId="7" applyFill="1" applyBorder="1" applyProtection="1"/>
    <xf numFmtId="0" fontId="15" fillId="4" borderId="12" xfId="7" applyFont="1" applyFill="1" applyBorder="1" applyAlignment="1" applyProtection="1">
      <alignment horizontal="center" vertical="center"/>
      <protection locked="0"/>
    </xf>
    <xf numFmtId="0" fontId="11" fillId="2" borderId="0" xfId="7" applyFont="1" applyFill="1" applyBorder="1" applyAlignment="1" applyProtection="1"/>
    <xf numFmtId="0" fontId="5" fillId="2" borderId="0" xfId="7" applyFill="1" applyBorder="1" applyProtection="1"/>
    <xf numFmtId="0" fontId="5" fillId="0" borderId="8" xfId="7" applyBorder="1" applyProtection="1"/>
    <xf numFmtId="0" fontId="11" fillId="2" borderId="7" xfId="7" applyFont="1" applyFill="1" applyBorder="1" applyAlignment="1" applyProtection="1">
      <alignment vertical="center"/>
    </xf>
    <xf numFmtId="0" fontId="15" fillId="5" borderId="12" xfId="7" applyFont="1" applyFill="1" applyBorder="1" applyAlignment="1" applyProtection="1">
      <alignment horizontal="center" vertical="center"/>
      <protection locked="0"/>
    </xf>
    <xf numFmtId="0" fontId="5" fillId="2" borderId="8" xfId="7" applyFill="1" applyBorder="1" applyProtection="1"/>
    <xf numFmtId="0" fontId="5" fillId="2" borderId="4" xfId="7" applyFill="1" applyBorder="1" applyProtection="1"/>
    <xf numFmtId="0" fontId="5" fillId="2" borderId="5" xfId="7" applyFill="1" applyBorder="1" applyProtection="1"/>
    <xf numFmtId="0" fontId="5" fillId="0" borderId="5" xfId="7" applyBorder="1" applyProtection="1"/>
    <xf numFmtId="0" fontId="5" fillId="2" borderId="6" xfId="7" applyFill="1" applyBorder="1" applyProtection="1"/>
    <xf numFmtId="0" fontId="11" fillId="2" borderId="4" xfId="7" applyFont="1" applyFill="1" applyBorder="1" applyProtection="1"/>
    <xf numFmtId="0" fontId="11" fillId="2" borderId="12" xfId="7" applyFont="1" applyFill="1" applyBorder="1" applyAlignment="1" applyProtection="1">
      <alignment horizontal="center" vertical="center"/>
    </xf>
    <xf numFmtId="0" fontId="19" fillId="0" borderId="0" xfId="7" applyFont="1" applyAlignment="1" applyProtection="1">
      <alignment vertical="center"/>
    </xf>
    <xf numFmtId="0" fontId="21" fillId="0" borderId="0" xfId="7" applyFont="1" applyAlignment="1" applyProtection="1">
      <alignment vertical="center"/>
    </xf>
    <xf numFmtId="0" fontId="22" fillId="0" borderId="0" xfId="7" applyFont="1" applyProtection="1"/>
    <xf numFmtId="0" fontId="23" fillId="0" borderId="0" xfId="7" applyFont="1" applyProtection="1"/>
    <xf numFmtId="0" fontId="24" fillId="0" borderId="0" xfId="7" applyFont="1" applyProtection="1"/>
    <xf numFmtId="0" fontId="14" fillId="8" borderId="7" xfId="8" applyFont="1" applyFill="1" applyBorder="1" applyAlignment="1">
      <alignment horizontal="left" vertical="center"/>
    </xf>
    <xf numFmtId="0" fontId="14" fillId="8" borderId="0" xfId="8" applyFont="1" applyFill="1" applyBorder="1" applyAlignment="1">
      <alignment horizontal="left" vertical="center"/>
    </xf>
    <xf numFmtId="0" fontId="38" fillId="8" borderId="0" xfId="8" applyFont="1" applyFill="1" applyBorder="1" applyAlignment="1">
      <alignment vertical="center"/>
    </xf>
    <xf numFmtId="0" fontId="39" fillId="8" borderId="2" xfId="8" applyFont="1" applyFill="1" applyBorder="1" applyAlignment="1">
      <alignment horizontal="center" vertical="center"/>
    </xf>
    <xf numFmtId="0" fontId="14" fillId="8" borderId="3" xfId="8" applyFont="1" applyFill="1" applyBorder="1" applyAlignment="1">
      <alignment horizontal="center"/>
    </xf>
    <xf numFmtId="0" fontId="39" fillId="8" borderId="7" xfId="8" applyFont="1" applyFill="1" applyBorder="1" applyAlignment="1">
      <alignment horizontal="center" vertical="center"/>
    </xf>
    <xf numFmtId="0" fontId="39" fillId="8" borderId="0" xfId="8" applyFont="1" applyFill="1" applyBorder="1" applyAlignment="1">
      <alignment horizontal="center" vertical="center"/>
    </xf>
    <xf numFmtId="0" fontId="14" fillId="8" borderId="8" xfId="8" applyFont="1" applyFill="1" applyBorder="1" applyAlignment="1">
      <alignment horizontal="center"/>
    </xf>
    <xf numFmtId="0" fontId="14" fillId="10" borderId="0" xfId="8" applyFont="1" applyFill="1"/>
    <xf numFmtId="0" fontId="15" fillId="8" borderId="0" xfId="8" applyFont="1" applyFill="1" applyBorder="1" applyAlignment="1">
      <alignment horizontal="center" vertical="center"/>
    </xf>
    <xf numFmtId="0" fontId="14" fillId="8" borderId="0" xfId="8" applyFont="1" applyFill="1" applyBorder="1" applyAlignment="1">
      <alignment horizontal="center"/>
    </xf>
    <xf numFmtId="0" fontId="14" fillId="10" borderId="0" xfId="8" applyFont="1" applyFill="1" applyBorder="1"/>
    <xf numFmtId="0" fontId="5" fillId="0" borderId="0" xfId="8" applyFont="1" applyBorder="1" applyAlignment="1">
      <alignment horizontal="left" vertical="center"/>
    </xf>
    <xf numFmtId="0" fontId="14" fillId="0" borderId="1" xfId="8" applyFont="1" applyBorder="1" applyAlignment="1">
      <alignment vertical="center"/>
    </xf>
    <xf numFmtId="0" fontId="14" fillId="0" borderId="2" xfId="8" applyFont="1" applyBorder="1" applyAlignment="1">
      <alignment vertical="center"/>
    </xf>
    <xf numFmtId="0" fontId="14" fillId="0" borderId="7" xfId="8" applyFont="1" applyBorder="1" applyAlignment="1">
      <alignment vertical="center"/>
    </xf>
    <xf numFmtId="0" fontId="14" fillId="0" borderId="0" xfId="8" applyFont="1" applyBorder="1" applyAlignment="1">
      <alignment vertical="center"/>
    </xf>
    <xf numFmtId="0" fontId="11" fillId="0" borderId="7" xfId="8" applyFont="1" applyBorder="1" applyAlignment="1"/>
    <xf numFmtId="0" fontId="11" fillId="0" borderId="0" xfId="8" applyFont="1" applyBorder="1" applyAlignment="1"/>
    <xf numFmtId="0" fontId="42" fillId="0" borderId="7" xfId="8" applyFont="1" applyBorder="1" applyAlignment="1">
      <alignment vertical="center"/>
    </xf>
    <xf numFmtId="0" fontId="42" fillId="0" borderId="0" xfId="8" applyFont="1" applyBorder="1" applyAlignment="1">
      <alignment vertical="center"/>
    </xf>
    <xf numFmtId="0" fontId="5" fillId="2" borderId="19" xfId="7" applyFill="1" applyBorder="1" applyProtection="1"/>
    <xf numFmtId="0" fontId="5" fillId="2" borderId="20" xfId="7" applyFill="1" applyBorder="1" applyProtection="1"/>
    <xf numFmtId="0" fontId="5" fillId="2" borderId="7" xfId="7" applyFill="1" applyBorder="1" applyProtection="1"/>
    <xf numFmtId="0" fontId="5" fillId="2" borderId="0" xfId="7" applyFill="1" applyBorder="1" applyAlignment="1" applyProtection="1">
      <alignment horizontal="center"/>
    </xf>
    <xf numFmtId="0" fontId="11" fillId="2" borderId="5" xfId="7" applyFont="1" applyFill="1" applyBorder="1" applyAlignment="1" applyProtection="1">
      <alignment horizontal="center" vertical="center"/>
    </xf>
    <xf numFmtId="0" fontId="30" fillId="2" borderId="2" xfId="7" applyFont="1" applyFill="1" applyBorder="1" applyAlignment="1" applyProtection="1">
      <alignment wrapText="1"/>
    </xf>
    <xf numFmtId="0" fontId="30" fillId="2" borderId="2" xfId="7" applyFont="1" applyFill="1" applyBorder="1" applyAlignment="1" applyProtection="1"/>
    <xf numFmtId="0" fontId="22" fillId="0" borderId="0" xfId="7" applyFont="1" applyAlignment="1" applyProtection="1">
      <alignment vertical="center"/>
    </xf>
    <xf numFmtId="0" fontId="5" fillId="0" borderId="0" xfId="2" applyFont="1"/>
    <xf numFmtId="0" fontId="5" fillId="0" borderId="0" xfId="2" applyFill="1"/>
    <xf numFmtId="0" fontId="50" fillId="0" borderId="29" xfId="2" applyFont="1" applyFill="1" applyBorder="1" applyAlignment="1">
      <alignment horizontal="center" vertical="center" wrapText="1"/>
    </xf>
    <xf numFmtId="0" fontId="50" fillId="0" borderId="30" xfId="2" applyFont="1" applyFill="1" applyBorder="1" applyAlignment="1">
      <alignment horizontal="center" vertical="center" wrapText="1"/>
    </xf>
    <xf numFmtId="0" fontId="14" fillId="0" borderId="33" xfId="2" applyFont="1" applyFill="1" applyBorder="1" applyAlignment="1">
      <alignment horizontal="center" vertical="center" wrapText="1"/>
    </xf>
    <xf numFmtId="0" fontId="14" fillId="0" borderId="36" xfId="2" applyFont="1" applyFill="1" applyBorder="1" applyAlignment="1">
      <alignment horizontal="center" vertical="center" wrapText="1"/>
    </xf>
    <xf numFmtId="0" fontId="31" fillId="0" borderId="0" xfId="2" applyFont="1" applyFill="1" applyBorder="1" applyAlignment="1">
      <alignment horizontal="left" vertical="top" wrapText="1"/>
    </xf>
    <xf numFmtId="0" fontId="14" fillId="8" borderId="0" xfId="0" applyFont="1" applyFill="1" applyBorder="1" applyAlignment="1">
      <alignment horizontal="center" vertical="center" wrapText="1"/>
    </xf>
    <xf numFmtId="0" fontId="14" fillId="0" borderId="2" xfId="2" applyFont="1" applyFill="1" applyBorder="1" applyAlignment="1">
      <alignment horizontal="center" vertical="center" wrapText="1"/>
    </xf>
    <xf numFmtId="0" fontId="5" fillId="0" borderId="2" xfId="2" applyFill="1" applyBorder="1" applyProtection="1">
      <protection locked="0"/>
    </xf>
    <xf numFmtId="0" fontId="14" fillId="0" borderId="0" xfId="2" applyFont="1" applyFill="1" applyBorder="1" applyAlignment="1">
      <alignment horizontal="center" vertical="center" wrapText="1"/>
    </xf>
    <xf numFmtId="0" fontId="5" fillId="0" borderId="0" xfId="2" applyFill="1" applyBorder="1" applyProtection="1">
      <protection locked="0"/>
    </xf>
    <xf numFmtId="0" fontId="32" fillId="0" borderId="0" xfId="2" applyFont="1" applyFill="1" applyBorder="1" applyAlignment="1">
      <alignment vertical="center" wrapText="1"/>
    </xf>
    <xf numFmtId="0" fontId="17" fillId="0" borderId="0" xfId="2" applyFont="1" applyFill="1"/>
    <xf numFmtId="0" fontId="17" fillId="0" borderId="0" xfId="2" applyFont="1"/>
    <xf numFmtId="0" fontId="33" fillId="0" borderId="0" xfId="2" applyFont="1" applyFill="1"/>
    <xf numFmtId="0" fontId="17" fillId="0" borderId="0" xfId="2" applyFont="1" applyFill="1" applyBorder="1"/>
    <xf numFmtId="0" fontId="33" fillId="0" borderId="0" xfId="2" applyFont="1" applyBorder="1"/>
    <xf numFmtId="0" fontId="33" fillId="0" borderId="0" xfId="2" applyFont="1" applyFill="1" applyBorder="1"/>
    <xf numFmtId="0" fontId="33" fillId="0" borderId="0" xfId="2" applyFont="1" applyAlignment="1">
      <alignment horizontal="center"/>
    </xf>
    <xf numFmtId="0" fontId="5" fillId="0" borderId="0" xfId="2" applyAlignment="1">
      <alignment horizontal="center"/>
    </xf>
    <xf numFmtId="0" fontId="18" fillId="0" borderId="32" xfId="2" applyFont="1" applyFill="1" applyBorder="1" applyAlignment="1" applyProtection="1">
      <alignment horizontal="center" vertical="center"/>
      <protection locked="0"/>
    </xf>
    <xf numFmtId="0" fontId="5" fillId="0" borderId="2" xfId="2" applyFill="1" applyBorder="1" applyAlignment="1" applyProtection="1">
      <alignment horizontal="center" vertical="center"/>
      <protection locked="0"/>
    </xf>
    <xf numFmtId="0" fontId="5" fillId="0" borderId="0" xfId="2" applyBorder="1"/>
    <xf numFmtId="2" fontId="53" fillId="0" borderId="0" xfId="2" applyNumberFormat="1" applyFont="1" applyBorder="1" applyProtection="1"/>
    <xf numFmtId="0" fontId="34" fillId="0" borderId="12" xfId="2" applyFont="1" applyBorder="1" applyAlignment="1" applyProtection="1">
      <alignment horizontal="center" vertical="center"/>
      <protection hidden="1"/>
    </xf>
    <xf numFmtId="0" fontId="47" fillId="8" borderId="12" xfId="2" applyFont="1" applyFill="1" applyBorder="1" applyAlignment="1" applyProtection="1">
      <alignment horizontal="center" vertical="center" wrapText="1"/>
      <protection hidden="1"/>
    </xf>
    <xf numFmtId="0" fontId="18" fillId="0" borderId="35" xfId="2" applyFont="1" applyFill="1" applyBorder="1" applyAlignment="1" applyProtection="1">
      <alignment horizontal="center" vertical="center"/>
      <protection hidden="1"/>
    </xf>
    <xf numFmtId="0" fontId="14" fillId="0" borderId="33" xfId="2" applyFont="1" applyFill="1" applyBorder="1" applyAlignment="1" applyProtection="1">
      <alignment horizontal="center" vertical="center" wrapText="1"/>
      <protection hidden="1"/>
    </xf>
    <xf numFmtId="0" fontId="14" fillId="0" borderId="36" xfId="2" applyFont="1" applyFill="1" applyBorder="1" applyAlignment="1" applyProtection="1">
      <alignment horizontal="center" vertical="center" wrapText="1"/>
      <protection hidden="1"/>
    </xf>
    <xf numFmtId="0" fontId="18" fillId="0" borderId="32" xfId="2" applyFont="1" applyFill="1" applyBorder="1" applyAlignment="1" applyProtection="1">
      <alignment horizontal="center" vertical="center"/>
      <protection hidden="1"/>
    </xf>
    <xf numFmtId="0" fontId="41" fillId="8" borderId="5" xfId="8" applyFont="1" applyFill="1" applyBorder="1" applyAlignment="1">
      <alignment horizontal="left" vertical="center" wrapText="1"/>
    </xf>
    <xf numFmtId="0" fontId="14" fillId="8" borderId="4" xfId="8" applyFont="1" applyFill="1" applyBorder="1" applyAlignment="1">
      <alignment horizontal="center"/>
    </xf>
    <xf numFmtId="0" fontId="14" fillId="8" borderId="5" xfId="8" applyFont="1" applyFill="1" applyBorder="1" applyAlignment="1">
      <alignment horizontal="center"/>
    </xf>
    <xf numFmtId="0" fontId="14" fillId="8" borderId="6" xfId="8" applyFont="1" applyFill="1" applyBorder="1" applyAlignment="1">
      <alignment horizontal="center"/>
    </xf>
    <xf numFmtId="0" fontId="46" fillId="8" borderId="24" xfId="2" applyFont="1" applyFill="1" applyBorder="1" applyAlignment="1" applyProtection="1">
      <alignment horizontal="center"/>
    </xf>
    <xf numFmtId="0" fontId="46" fillId="2" borderId="1" xfId="2" applyFont="1" applyFill="1" applyBorder="1" applyAlignment="1" applyProtection="1">
      <alignment horizontal="center"/>
    </xf>
    <xf numFmtId="0" fontId="46" fillId="0" borderId="24" xfId="2" applyFont="1" applyFill="1" applyBorder="1" applyAlignment="1" applyProtection="1">
      <alignment horizontal="center"/>
    </xf>
    <xf numFmtId="0" fontId="31" fillId="0" borderId="0" xfId="2" applyFont="1" applyFill="1" applyBorder="1" applyAlignment="1">
      <alignment horizontal="left" vertical="top" wrapText="1"/>
    </xf>
    <xf numFmtId="0" fontId="45" fillId="8" borderId="12" xfId="2" applyFont="1" applyFill="1" applyBorder="1" applyAlignment="1" applyProtection="1">
      <alignment horizontal="center" vertical="center" wrapText="1"/>
    </xf>
    <xf numFmtId="0" fontId="55" fillId="0" borderId="42" xfId="2" applyFont="1" applyBorder="1" applyAlignment="1" applyProtection="1">
      <alignment horizontal="center" vertical="center" wrapText="1"/>
      <protection locked="0"/>
    </xf>
    <xf numFmtId="166" fontId="55" fillId="0" borderId="42" xfId="2" applyNumberFormat="1" applyFont="1" applyBorder="1" applyAlignment="1" applyProtection="1">
      <alignment horizontal="center" vertical="center" wrapText="1"/>
      <protection locked="0"/>
    </xf>
    <xf numFmtId="16" fontId="55" fillId="0" borderId="42" xfId="2" applyNumberFormat="1" applyFont="1" applyBorder="1" applyAlignment="1" applyProtection="1">
      <alignment horizontal="center" vertical="center" wrapText="1"/>
      <protection locked="0"/>
    </xf>
    <xf numFmtId="167" fontId="55" fillId="2" borderId="42" xfId="2" applyNumberFormat="1" applyFont="1" applyFill="1" applyBorder="1" applyAlignment="1" applyProtection="1">
      <alignment horizontal="center" vertical="center" wrapText="1"/>
      <protection locked="0"/>
    </xf>
    <xf numFmtId="167" fontId="55" fillId="0" borderId="42" xfId="2" applyNumberFormat="1" applyFont="1" applyBorder="1" applyAlignment="1" applyProtection="1">
      <alignment horizontal="center" vertical="center" wrapText="1"/>
      <protection locked="0"/>
    </xf>
    <xf numFmtId="49" fontId="55" fillId="0" borderId="42" xfId="2" applyNumberFormat="1" applyFont="1" applyFill="1" applyBorder="1" applyAlignment="1" applyProtection="1">
      <alignment horizontal="center" vertical="center" wrapText="1"/>
      <protection locked="0"/>
    </xf>
    <xf numFmtId="0" fontId="55" fillId="0" borderId="43" xfId="2" applyFont="1" applyFill="1" applyBorder="1" applyAlignment="1" applyProtection="1">
      <alignment horizontal="center" vertical="center" wrapText="1"/>
      <protection locked="0"/>
    </xf>
    <xf numFmtId="0" fontId="55" fillId="0" borderId="45" xfId="2" applyFont="1" applyBorder="1" applyAlignment="1" applyProtection="1">
      <alignment horizontal="center" vertical="center" wrapText="1"/>
      <protection locked="0"/>
    </xf>
    <xf numFmtId="166" fontId="55" fillId="0" borderId="45" xfId="2" applyNumberFormat="1" applyFont="1" applyBorder="1" applyAlignment="1" applyProtection="1">
      <alignment horizontal="center" vertical="center" wrapText="1"/>
      <protection locked="0"/>
    </xf>
    <xf numFmtId="16" fontId="55" fillId="0" borderId="45" xfId="2" applyNumberFormat="1" applyFont="1" applyBorder="1" applyAlignment="1" applyProtection="1">
      <alignment horizontal="center" vertical="center" wrapText="1"/>
      <protection locked="0"/>
    </xf>
    <xf numFmtId="167" fontId="55" fillId="2" borderId="45" xfId="2" applyNumberFormat="1" applyFont="1" applyFill="1" applyBorder="1" applyAlignment="1" applyProtection="1">
      <alignment horizontal="center" vertical="center" wrapText="1"/>
      <protection locked="0"/>
    </xf>
    <xf numFmtId="167" fontId="55" fillId="0" borderId="45" xfId="2" applyNumberFormat="1" applyFont="1" applyBorder="1" applyAlignment="1" applyProtection="1">
      <alignment horizontal="center" vertical="center" wrapText="1"/>
      <protection locked="0"/>
    </xf>
    <xf numFmtId="49" fontId="55" fillId="0" borderId="45" xfId="2" applyNumberFormat="1" applyFont="1" applyFill="1" applyBorder="1" applyAlignment="1" applyProtection="1">
      <alignment horizontal="center" vertical="center" wrapText="1"/>
      <protection locked="0"/>
    </xf>
    <xf numFmtId="0" fontId="55" fillId="0" borderId="46" xfId="2" applyFont="1" applyFill="1" applyBorder="1" applyAlignment="1" applyProtection="1">
      <alignment horizontal="center" vertical="center" wrapText="1"/>
      <protection locked="0"/>
    </xf>
    <xf numFmtId="0" fontId="55" fillId="0" borderId="48" xfId="2" applyFont="1" applyBorder="1" applyAlignment="1" applyProtection="1">
      <alignment horizontal="center" vertical="center" wrapText="1"/>
      <protection locked="0"/>
    </xf>
    <xf numFmtId="166" fontId="55" fillId="0" borderId="48" xfId="2" applyNumberFormat="1" applyFont="1" applyBorder="1" applyAlignment="1" applyProtection="1">
      <alignment horizontal="center" vertical="center" wrapText="1"/>
      <protection locked="0"/>
    </xf>
    <xf numFmtId="167" fontId="55" fillId="2" borderId="48" xfId="2" applyNumberFormat="1" applyFont="1" applyFill="1" applyBorder="1" applyAlignment="1" applyProtection="1">
      <alignment horizontal="center" vertical="center" wrapText="1"/>
      <protection locked="0"/>
    </xf>
    <xf numFmtId="167" fontId="55" fillId="0" borderId="48" xfId="2" applyNumberFormat="1" applyFont="1" applyBorder="1" applyAlignment="1" applyProtection="1">
      <alignment horizontal="center" vertical="center" wrapText="1"/>
      <protection locked="0"/>
    </xf>
    <xf numFmtId="49" fontId="55" fillId="0" borderId="48" xfId="2" applyNumberFormat="1" applyFont="1" applyFill="1" applyBorder="1" applyAlignment="1" applyProtection="1">
      <alignment horizontal="center" vertical="center" wrapText="1"/>
      <protection locked="0"/>
    </xf>
    <xf numFmtId="0" fontId="55" fillId="0" borderId="49" xfId="2" applyFont="1" applyFill="1" applyBorder="1" applyAlignment="1" applyProtection="1">
      <alignment horizontal="center" vertical="center" wrapText="1"/>
      <protection locked="0"/>
    </xf>
    <xf numFmtId="49" fontId="55" fillId="0" borderId="42" xfId="2" applyNumberFormat="1" applyFont="1" applyBorder="1" applyAlignment="1" applyProtection="1">
      <alignment horizontal="center" vertical="center" wrapText="1"/>
      <protection locked="0"/>
    </xf>
    <xf numFmtId="49" fontId="55" fillId="0" borderId="45" xfId="2" applyNumberFormat="1" applyFont="1" applyBorder="1" applyAlignment="1" applyProtection="1">
      <alignment horizontal="center" vertical="center" wrapText="1"/>
      <protection locked="0"/>
    </xf>
    <xf numFmtId="49" fontId="55" fillId="0" borderId="48" xfId="2" applyNumberFormat="1" applyFont="1" applyBorder="1" applyAlignment="1" applyProtection="1">
      <alignment horizontal="center" vertical="center" wrapText="1"/>
      <protection locked="0"/>
    </xf>
    <xf numFmtId="0" fontId="55" fillId="0" borderId="41" xfId="2" applyFont="1" applyBorder="1" applyAlignment="1" applyProtection="1">
      <alignment horizontal="center" vertical="center" wrapText="1"/>
      <protection locked="0"/>
    </xf>
    <xf numFmtId="0" fontId="55" fillId="0" borderId="44" xfId="2" applyFont="1" applyBorder="1" applyAlignment="1" applyProtection="1">
      <alignment horizontal="center" vertical="center" wrapText="1"/>
      <protection locked="0"/>
    </xf>
    <xf numFmtId="0" fontId="55" fillId="0" borderId="47" xfId="2" applyFont="1" applyBorder="1" applyAlignment="1" applyProtection="1">
      <alignment horizontal="center" vertical="center" wrapText="1"/>
      <protection locked="0"/>
    </xf>
    <xf numFmtId="0" fontId="45" fillId="2" borderId="9" xfId="2" applyFont="1" applyFill="1" applyBorder="1" applyAlignment="1" applyProtection="1">
      <alignment horizontal="center" vertical="center" wrapText="1"/>
    </xf>
    <xf numFmtId="0" fontId="56" fillId="2" borderId="9" xfId="2" applyFont="1" applyFill="1" applyBorder="1" applyAlignment="1" applyProtection="1">
      <alignment horizontal="center" vertical="center" wrapText="1"/>
    </xf>
    <xf numFmtId="0" fontId="56" fillId="8" borderId="12" xfId="2" applyFont="1" applyFill="1" applyBorder="1" applyAlignment="1" applyProtection="1">
      <alignment horizontal="center" vertical="center" wrapText="1"/>
    </xf>
    <xf numFmtId="0" fontId="55" fillId="0" borderId="43" xfId="2" applyFont="1" applyBorder="1" applyAlignment="1" applyProtection="1">
      <alignment horizontal="center" vertical="center" wrapText="1"/>
      <protection locked="0"/>
    </xf>
    <xf numFmtId="0" fontId="55" fillId="0" borderId="46" xfId="2" applyFont="1" applyBorder="1" applyAlignment="1" applyProtection="1">
      <alignment horizontal="center" vertical="center" wrapText="1"/>
      <protection locked="0"/>
    </xf>
    <xf numFmtId="0" fontId="55" fillId="0" borderId="49" xfId="2" applyFont="1" applyBorder="1" applyAlignment="1" applyProtection="1">
      <alignment horizontal="center" vertical="center" wrapText="1"/>
      <protection locked="0"/>
    </xf>
    <xf numFmtId="0" fontId="56" fillId="8" borderId="12" xfId="2" applyFont="1" applyFill="1" applyBorder="1" applyAlignment="1">
      <alignment horizontal="center" vertical="center" wrapText="1"/>
    </xf>
    <xf numFmtId="0" fontId="34" fillId="0" borderId="24" xfId="2" applyFont="1" applyBorder="1" applyAlignment="1">
      <alignment horizontal="center"/>
    </xf>
    <xf numFmtId="0" fontId="11" fillId="2" borderId="7" xfId="7" applyFont="1" applyFill="1" applyBorder="1" applyAlignment="1" applyProtection="1">
      <alignment horizontal="center" vertical="center"/>
    </xf>
    <xf numFmtId="0" fontId="0" fillId="0" borderId="0" xfId="0" applyBorder="1"/>
    <xf numFmtId="0" fontId="15" fillId="0" borderId="7" xfId="7" applyFont="1" applyFill="1" applyBorder="1" applyAlignment="1" applyProtection="1">
      <alignment horizontal="center" vertical="center"/>
      <protection locked="0"/>
    </xf>
    <xf numFmtId="0" fontId="18" fillId="0" borderId="9" xfId="7" applyFont="1" applyBorder="1" applyAlignment="1" applyProtection="1">
      <alignment horizontal="center" vertical="center" shrinkToFit="1"/>
      <protection locked="0"/>
    </xf>
    <xf numFmtId="0" fontId="18" fillId="0" borderId="11" xfId="7" applyFont="1" applyBorder="1" applyAlignment="1" applyProtection="1">
      <alignment horizontal="center" vertical="center" shrinkToFit="1"/>
      <protection locked="0"/>
    </xf>
    <xf numFmtId="0" fontId="9" fillId="2" borderId="4" xfId="7" applyFont="1" applyFill="1" applyBorder="1" applyAlignment="1" applyProtection="1">
      <alignment horizontal="left" vertical="center" wrapText="1"/>
    </xf>
    <xf numFmtId="0" fontId="9" fillId="2" borderId="5" xfId="7" applyFont="1" applyFill="1" applyBorder="1" applyAlignment="1" applyProtection="1">
      <alignment horizontal="left" vertical="center" wrapText="1"/>
    </xf>
    <xf numFmtId="0" fontId="9" fillId="2" borderId="6" xfId="7" applyFont="1" applyFill="1" applyBorder="1" applyAlignment="1" applyProtection="1">
      <alignment horizontal="left" vertical="center" wrapText="1"/>
    </xf>
    <xf numFmtId="0" fontId="11" fillId="2" borderId="2" xfId="7" applyFont="1" applyFill="1" applyBorder="1" applyAlignment="1" applyProtection="1">
      <alignment horizontal="left"/>
    </xf>
    <xf numFmtId="0" fontId="11" fillId="2" borderId="3" xfId="7" applyFont="1" applyFill="1" applyBorder="1" applyAlignment="1" applyProtection="1">
      <alignment horizontal="left"/>
    </xf>
    <xf numFmtId="0" fontId="9" fillId="2" borderId="7" xfId="7" applyFont="1" applyFill="1" applyBorder="1" applyAlignment="1" applyProtection="1">
      <alignment horizontal="left" vertical="center" wrapText="1"/>
    </xf>
    <xf numFmtId="0" fontId="9" fillId="2" borderId="0" xfId="7" applyFont="1" applyFill="1" applyBorder="1" applyAlignment="1" applyProtection="1">
      <alignment horizontal="left" vertical="center" wrapText="1"/>
    </xf>
    <xf numFmtId="0" fontId="9" fillId="2" borderId="8" xfId="7" applyFont="1" applyFill="1" applyBorder="1" applyAlignment="1" applyProtection="1">
      <alignment horizontal="left" vertical="center" wrapText="1"/>
    </xf>
    <xf numFmtId="0" fontId="5" fillId="0" borderId="21" xfId="7" applyBorder="1" applyAlignment="1" applyProtection="1"/>
    <xf numFmtId="0" fontId="5" fillId="0" borderId="20" xfId="7" applyBorder="1" applyAlignment="1" applyProtection="1"/>
    <xf numFmtId="0" fontId="5" fillId="0" borderId="22" xfId="7" applyBorder="1" applyAlignment="1" applyProtection="1"/>
    <xf numFmtId="0" fontId="5" fillId="0" borderId="13" xfId="7" applyBorder="1" applyAlignment="1" applyProtection="1"/>
    <xf numFmtId="0" fontId="5" fillId="0" borderId="0" xfId="7" applyBorder="1" applyAlignment="1" applyProtection="1"/>
    <xf numFmtId="0" fontId="5" fillId="0" borderId="8" xfId="7" applyBorder="1" applyAlignment="1" applyProtection="1"/>
    <xf numFmtId="0" fontId="5" fillId="0" borderId="23" xfId="7" applyBorder="1" applyAlignment="1" applyProtection="1"/>
    <xf numFmtId="0" fontId="5" fillId="0" borderId="5" xfId="7" applyBorder="1" applyAlignment="1" applyProtection="1"/>
    <xf numFmtId="0" fontId="5" fillId="0" borderId="6" xfId="7" applyBorder="1" applyAlignment="1" applyProtection="1"/>
    <xf numFmtId="165" fontId="5" fillId="0" borderId="9" xfId="7" applyNumberFormat="1" applyBorder="1" applyAlignment="1" applyProtection="1">
      <alignment horizontal="center" vertical="center"/>
      <protection locked="0"/>
    </xf>
    <xf numFmtId="165" fontId="5" fillId="0" borderId="11" xfId="7" applyNumberFormat="1" applyBorder="1" applyAlignment="1" applyProtection="1">
      <alignment horizontal="center" vertical="center"/>
      <protection locked="0"/>
    </xf>
    <xf numFmtId="0" fontId="5" fillId="0" borderId="9" xfId="7" applyBorder="1" applyAlignment="1" applyProtection="1">
      <alignment horizontal="center" vertical="center"/>
      <protection locked="0"/>
    </xf>
    <xf numFmtId="0" fontId="5" fillId="0" borderId="10" xfId="7" applyBorder="1" applyAlignment="1" applyProtection="1">
      <alignment horizontal="center" vertical="center"/>
      <protection locked="0"/>
    </xf>
    <xf numFmtId="0" fontId="5" fillId="0" borderId="11" xfId="7" applyBorder="1" applyAlignment="1" applyProtection="1">
      <alignment horizontal="center" vertical="center"/>
      <protection locked="0"/>
    </xf>
    <xf numFmtId="0" fontId="11" fillId="0" borderId="10" xfId="7" applyFont="1" applyBorder="1" applyAlignment="1" applyProtection="1">
      <alignment horizontal="center" vertical="center"/>
    </xf>
    <xf numFmtId="0" fontId="11" fillId="6" borderId="12" xfId="7" applyFont="1" applyFill="1" applyBorder="1" applyAlignment="1" applyProtection="1">
      <alignment vertical="center"/>
    </xf>
    <xf numFmtId="0" fontId="14" fillId="8" borderId="7" xfId="8" applyFont="1" applyFill="1" applyBorder="1" applyAlignment="1">
      <alignment horizontal="left" vertical="center"/>
    </xf>
    <xf numFmtId="0" fontId="14" fillId="8" borderId="0" xfId="8" applyFont="1" applyFill="1" applyBorder="1" applyAlignment="1">
      <alignment horizontal="left" vertical="center"/>
    </xf>
    <xf numFmtId="0" fontId="16" fillId="3" borderId="1" xfId="7" applyFont="1" applyFill="1" applyBorder="1" applyAlignment="1" applyProtection="1">
      <alignment horizontal="left" vertical="center"/>
    </xf>
    <xf numFmtId="0" fontId="16" fillId="3" borderId="2" xfId="7" applyFont="1" applyFill="1" applyBorder="1" applyAlignment="1" applyProtection="1">
      <alignment horizontal="left" vertical="center"/>
    </xf>
    <xf numFmtId="0" fontId="17" fillId="0" borderId="2" xfId="7" applyFont="1" applyBorder="1" applyAlignment="1" applyProtection="1"/>
    <xf numFmtId="0" fontId="17" fillId="0" borderId="3" xfId="7" applyFont="1" applyBorder="1" applyAlignment="1" applyProtection="1"/>
    <xf numFmtId="0" fontId="16" fillId="3" borderId="4" xfId="7" applyFont="1" applyFill="1" applyBorder="1" applyAlignment="1" applyProtection="1">
      <alignment horizontal="left" vertical="center"/>
    </xf>
    <xf numFmtId="0" fontId="16" fillId="3" borderId="5" xfId="7" applyFont="1" applyFill="1" applyBorder="1" applyAlignment="1" applyProtection="1">
      <alignment horizontal="left" vertical="center"/>
    </xf>
    <xf numFmtId="0" fontId="17" fillId="0" borderId="5" xfId="7" applyFont="1" applyBorder="1" applyAlignment="1" applyProtection="1"/>
    <xf numFmtId="0" fontId="17" fillId="0" borderId="6" xfId="7" applyFont="1" applyBorder="1" applyAlignment="1" applyProtection="1"/>
    <xf numFmtId="0" fontId="41" fillId="8" borderId="12" xfId="8" applyFont="1" applyFill="1" applyBorder="1" applyAlignment="1">
      <alignment horizontal="center" vertical="center" wrapText="1"/>
    </xf>
    <xf numFmtId="0" fontId="29" fillId="6" borderId="14" xfId="7" applyFont="1" applyFill="1" applyBorder="1" applyAlignment="1" applyProtection="1">
      <alignment horizontal="center" vertical="center"/>
    </xf>
    <xf numFmtId="0" fontId="29" fillId="6" borderId="15" xfId="7" applyFont="1" applyFill="1" applyBorder="1" applyAlignment="1" applyProtection="1">
      <alignment horizontal="center" vertical="center"/>
    </xf>
    <xf numFmtId="0" fontId="29" fillId="6" borderId="16" xfId="7" applyFont="1" applyFill="1" applyBorder="1" applyAlignment="1" applyProtection="1">
      <alignment horizontal="center" vertical="center"/>
    </xf>
    <xf numFmtId="0" fontId="29" fillId="6" borderId="17" xfId="7" applyFont="1" applyFill="1" applyBorder="1" applyAlignment="1" applyProtection="1">
      <alignment horizontal="center" wrapText="1"/>
    </xf>
    <xf numFmtId="0" fontId="29" fillId="6" borderId="15" xfId="7" applyFont="1" applyFill="1" applyBorder="1" applyAlignment="1" applyProtection="1">
      <alignment horizontal="center" wrapText="1"/>
    </xf>
    <xf numFmtId="0" fontId="29" fillId="6" borderId="18" xfId="7" applyFont="1" applyFill="1" applyBorder="1" applyAlignment="1" applyProtection="1">
      <alignment horizontal="center" wrapText="1"/>
    </xf>
    <xf numFmtId="0" fontId="18" fillId="0" borderId="12" xfId="7" applyFont="1" applyBorder="1" applyAlignment="1" applyProtection="1">
      <alignment horizontal="center" vertical="center"/>
    </xf>
    <xf numFmtId="0" fontId="5" fillId="0" borderId="12" xfId="7" applyBorder="1" applyAlignment="1" applyProtection="1"/>
    <xf numFmtId="0" fontId="18" fillId="0" borderId="0" xfId="7" applyFont="1" applyBorder="1" applyAlignment="1" applyProtection="1">
      <alignment horizontal="center" vertical="center"/>
    </xf>
    <xf numFmtId="0" fontId="26" fillId="7" borderId="12" xfId="7" applyFont="1" applyFill="1" applyBorder="1" applyAlignment="1" applyProtection="1">
      <alignment horizontal="center" vertical="center"/>
    </xf>
    <xf numFmtId="0" fontId="28" fillId="7" borderId="12" xfId="7" applyFont="1" applyFill="1" applyBorder="1" applyAlignment="1" applyProtection="1"/>
    <xf numFmtId="0" fontId="18" fillId="0" borderId="12" xfId="7" applyFont="1" applyBorder="1" applyAlignment="1" applyProtection="1">
      <alignment horizontal="center" vertical="center" shrinkToFit="1"/>
      <protection locked="0"/>
    </xf>
    <xf numFmtId="1" fontId="18" fillId="0" borderId="9" xfId="7" applyNumberFormat="1" applyFont="1" applyBorder="1" applyAlignment="1" applyProtection="1">
      <alignment horizontal="left" vertical="center" shrinkToFit="1"/>
      <protection locked="0"/>
    </xf>
    <xf numFmtId="1" fontId="18" fillId="0" borderId="10" xfId="7" applyNumberFormat="1" applyFont="1" applyBorder="1" applyAlignment="1" applyProtection="1">
      <alignment horizontal="left" vertical="center" shrinkToFit="1"/>
      <protection locked="0"/>
    </xf>
    <xf numFmtId="1" fontId="18" fillId="0" borderId="11" xfId="7" applyNumberFormat="1" applyFont="1" applyBorder="1" applyAlignment="1" applyProtection="1">
      <alignment horizontal="left" vertical="center" shrinkToFit="1"/>
      <protection locked="0"/>
    </xf>
    <xf numFmtId="1" fontId="18" fillId="0" borderId="12" xfId="7" applyNumberFormat="1" applyFont="1" applyBorder="1" applyAlignment="1" applyProtection="1">
      <alignment horizontal="center" vertical="center" shrinkToFit="1"/>
      <protection locked="0"/>
    </xf>
    <xf numFmtId="0" fontId="11" fillId="6" borderId="9" xfId="7" applyFont="1" applyFill="1" applyBorder="1" applyAlignment="1" applyProtection="1">
      <alignment vertical="center"/>
    </xf>
    <xf numFmtId="0" fontId="11" fillId="6" borderId="10" xfId="7" applyFont="1" applyFill="1" applyBorder="1" applyAlignment="1" applyProtection="1">
      <alignment vertical="center"/>
    </xf>
    <xf numFmtId="0" fontId="11" fillId="6" borderId="11" xfId="7" applyFont="1" applyFill="1" applyBorder="1" applyAlignment="1" applyProtection="1">
      <alignment vertical="center"/>
    </xf>
    <xf numFmtId="0" fontId="11" fillId="6" borderId="9" xfId="7" applyFont="1" applyFill="1" applyBorder="1" applyAlignment="1" applyProtection="1">
      <alignment horizontal="left" vertical="center"/>
    </xf>
    <xf numFmtId="0" fontId="11" fillId="6" borderId="10" xfId="7" applyFont="1" applyFill="1" applyBorder="1" applyAlignment="1" applyProtection="1">
      <alignment horizontal="left" vertical="center"/>
    </xf>
    <xf numFmtId="0" fontId="11" fillId="6" borderId="11" xfId="7" applyFont="1" applyFill="1" applyBorder="1" applyAlignment="1" applyProtection="1">
      <alignment horizontal="left" vertical="center"/>
    </xf>
    <xf numFmtId="0" fontId="11" fillId="6" borderId="12" xfId="7" applyFont="1" applyFill="1" applyBorder="1" applyAlignment="1" applyProtection="1">
      <alignment horizontal="left" vertical="center"/>
    </xf>
    <xf numFmtId="0" fontId="11" fillId="6" borderId="9" xfId="7" applyFont="1" applyFill="1" applyBorder="1" applyAlignment="1" applyProtection="1">
      <alignment horizontal="center" vertical="center"/>
    </xf>
    <xf numFmtId="0" fontId="11" fillId="6" borderId="11" xfId="7" applyFont="1" applyFill="1" applyBorder="1" applyAlignment="1" applyProtection="1">
      <alignment horizontal="center" vertical="center"/>
    </xf>
    <xf numFmtId="1" fontId="18" fillId="0" borderId="9" xfId="7" applyNumberFormat="1" applyFont="1" applyBorder="1" applyAlignment="1" applyProtection="1">
      <alignment horizontal="left" vertical="center"/>
      <protection locked="0"/>
    </xf>
    <xf numFmtId="1" fontId="18" fillId="0" borderId="10" xfId="7" applyNumberFormat="1" applyFont="1" applyBorder="1" applyAlignment="1" applyProtection="1">
      <alignment horizontal="left" vertical="center"/>
      <protection locked="0"/>
    </xf>
    <xf numFmtId="1" fontId="18" fillId="0" borderId="11" xfId="7" applyNumberFormat="1" applyFont="1" applyBorder="1" applyAlignment="1" applyProtection="1">
      <alignment horizontal="left" vertical="center"/>
      <protection locked="0"/>
    </xf>
    <xf numFmtId="0" fontId="20" fillId="0" borderId="12" xfId="1" applyFont="1" applyBorder="1" applyAlignment="1" applyProtection="1">
      <alignment vertical="center"/>
      <protection locked="0"/>
    </xf>
    <xf numFmtId="0" fontId="18" fillId="0" borderId="9" xfId="7" applyFont="1" applyBorder="1" applyAlignment="1" applyProtection="1">
      <alignment horizontal="left" vertical="center" shrinkToFit="1"/>
      <protection locked="0"/>
    </xf>
    <xf numFmtId="0" fontId="18" fillId="0" borderId="10" xfId="7" applyFont="1" applyBorder="1" applyAlignment="1" applyProtection="1">
      <alignment horizontal="left" vertical="center" shrinkToFit="1"/>
      <protection locked="0"/>
    </xf>
    <xf numFmtId="0" fontId="18" fillId="0" borderId="11" xfId="7" applyFont="1" applyBorder="1" applyAlignment="1" applyProtection="1">
      <alignment horizontal="left" vertical="center" shrinkToFit="1"/>
      <protection locked="0"/>
    </xf>
    <xf numFmtId="0" fontId="16" fillId="3" borderId="9" xfId="7" applyFont="1" applyFill="1" applyBorder="1" applyAlignment="1" applyProtection="1">
      <alignment horizontal="left" vertical="center" wrapText="1"/>
    </xf>
    <xf numFmtId="0" fontId="16" fillId="3" borderId="10" xfId="7" applyFont="1" applyFill="1" applyBorder="1" applyAlignment="1" applyProtection="1">
      <alignment horizontal="left" vertical="center" wrapText="1"/>
    </xf>
    <xf numFmtId="0" fontId="17" fillId="0" borderId="10" xfId="7" applyFont="1" applyBorder="1" applyAlignment="1" applyProtection="1">
      <alignment horizontal="left" vertical="center" wrapText="1"/>
    </xf>
    <xf numFmtId="0" fontId="17" fillId="0" borderId="11" xfId="7" applyFont="1" applyBorder="1" applyAlignment="1" applyProtection="1">
      <alignment horizontal="left" vertical="center" wrapText="1"/>
    </xf>
    <xf numFmtId="164" fontId="18" fillId="0" borderId="12" xfId="7" applyNumberFormat="1" applyFont="1" applyBorder="1" applyAlignment="1" applyProtection="1">
      <alignment horizontal="left" vertic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5" fillId="0" borderId="12" xfId="7" applyBorder="1" applyAlignment="1" applyProtection="1">
      <alignment horizontal="center"/>
      <protection locked="0"/>
    </xf>
    <xf numFmtId="0" fontId="11" fillId="6" borderId="9" xfId="7" applyFont="1" applyFill="1" applyBorder="1" applyAlignment="1" applyProtection="1">
      <alignment horizontal="left" vertical="top" wrapText="1"/>
    </xf>
    <xf numFmtId="0" fontId="11" fillId="6" borderId="10" xfId="7" applyFont="1" applyFill="1" applyBorder="1" applyAlignment="1" applyProtection="1">
      <alignment horizontal="left" vertical="top" wrapText="1"/>
    </xf>
    <xf numFmtId="0" fontId="11" fillId="6" borderId="11" xfId="7" applyFont="1" applyFill="1" applyBorder="1" applyAlignment="1" applyProtection="1">
      <alignment horizontal="left" vertical="top" wrapText="1"/>
    </xf>
    <xf numFmtId="0" fontId="11" fillId="6" borderId="9" xfId="7" applyFont="1" applyFill="1" applyBorder="1" applyAlignment="1" applyProtection="1">
      <alignment horizontal="left" vertical="center" wrapText="1"/>
    </xf>
    <xf numFmtId="0" fontId="11" fillId="6" borderId="10" xfId="7" applyFont="1" applyFill="1" applyBorder="1" applyAlignment="1" applyProtection="1">
      <alignment horizontal="left" vertical="center" wrapText="1"/>
    </xf>
    <xf numFmtId="0" fontId="11" fillId="6" borderId="11" xfId="7" applyFont="1" applyFill="1" applyBorder="1" applyAlignment="1" applyProtection="1">
      <alignment horizontal="left" vertical="center" wrapText="1"/>
    </xf>
    <xf numFmtId="0" fontId="14" fillId="0" borderId="1" xfId="8" applyFont="1" applyBorder="1" applyAlignment="1">
      <alignment horizontal="center" vertical="center" wrapText="1"/>
    </xf>
    <xf numFmtId="0" fontId="14" fillId="0" borderId="2" xfId="8" applyFont="1" applyBorder="1" applyAlignment="1">
      <alignment horizontal="center" vertical="center" wrapText="1"/>
    </xf>
    <xf numFmtId="0" fontId="14" fillId="0" borderId="7" xfId="8" applyFont="1" applyBorder="1" applyAlignment="1">
      <alignment horizontal="center" vertical="center" wrapText="1"/>
    </xf>
    <xf numFmtId="0" fontId="14" fillId="0" borderId="0" xfId="8" applyFont="1" applyBorder="1" applyAlignment="1">
      <alignment horizontal="center" vertical="center" wrapText="1"/>
    </xf>
    <xf numFmtId="0" fontId="14" fillId="0" borderId="4" xfId="8" applyFont="1" applyBorder="1" applyAlignment="1">
      <alignment horizontal="center" vertical="center" wrapText="1"/>
    </xf>
    <xf numFmtId="0" fontId="14" fillId="0" borderId="5" xfId="8" applyFont="1" applyBorder="1" applyAlignment="1">
      <alignment horizontal="center" vertical="center" wrapText="1"/>
    </xf>
    <xf numFmtId="0" fontId="16" fillId="3" borderId="9" xfId="7" applyFont="1" applyFill="1" applyBorder="1" applyAlignment="1" applyProtection="1">
      <alignment horizontal="left" vertical="center"/>
    </xf>
    <xf numFmtId="0" fontId="16" fillId="3" borderId="10" xfId="7" applyFont="1" applyFill="1" applyBorder="1" applyAlignment="1" applyProtection="1">
      <alignment horizontal="left" vertical="center"/>
    </xf>
    <xf numFmtId="0" fontId="16" fillId="3" borderId="11" xfId="7" applyFont="1" applyFill="1" applyBorder="1" applyAlignment="1" applyProtection="1">
      <alignment horizontal="left" vertical="center"/>
    </xf>
    <xf numFmtId="0" fontId="18" fillId="0" borderId="9" xfId="7" applyFont="1" applyBorder="1" applyAlignment="1" applyProtection="1">
      <alignment horizontal="left" vertical="center"/>
      <protection locked="0"/>
    </xf>
    <xf numFmtId="0" fontId="18" fillId="0" borderId="10" xfId="7" applyFont="1" applyBorder="1" applyAlignment="1" applyProtection="1">
      <alignment horizontal="left" vertical="center"/>
      <protection locked="0"/>
    </xf>
    <xf numFmtId="0" fontId="18" fillId="0" borderId="11" xfId="7" applyFont="1" applyBorder="1" applyAlignment="1" applyProtection="1">
      <alignment horizontal="left" vertical="center"/>
      <protection locked="0"/>
    </xf>
    <xf numFmtId="0" fontId="7" fillId="3" borderId="1" xfId="7" applyFont="1" applyFill="1" applyBorder="1" applyAlignment="1" applyProtection="1">
      <alignment horizontal="center" vertical="center" wrapText="1"/>
    </xf>
    <xf numFmtId="0" fontId="7" fillId="3" borderId="2" xfId="7" applyFont="1" applyFill="1" applyBorder="1" applyAlignment="1" applyProtection="1">
      <alignment horizontal="center" vertical="center" wrapText="1"/>
    </xf>
    <xf numFmtId="0" fontId="8" fillId="0" borderId="2" xfId="7" applyFont="1" applyBorder="1" applyAlignment="1" applyProtection="1">
      <alignment wrapText="1"/>
    </xf>
    <xf numFmtId="0" fontId="8" fillId="0" borderId="3" xfId="7" applyFont="1" applyBorder="1" applyAlignment="1" applyProtection="1">
      <alignment wrapText="1"/>
    </xf>
    <xf numFmtId="0" fontId="7" fillId="3" borderId="4" xfId="7" applyFont="1" applyFill="1" applyBorder="1" applyAlignment="1" applyProtection="1">
      <alignment horizontal="center" vertical="center" wrapText="1"/>
    </xf>
    <xf numFmtId="0" fontId="7" fillId="3" borderId="5" xfId="7" applyFont="1" applyFill="1" applyBorder="1" applyAlignment="1" applyProtection="1">
      <alignment horizontal="center" vertical="center" wrapText="1"/>
    </xf>
    <xf numFmtId="0" fontId="8" fillId="0" borderId="5" xfId="7" applyFont="1" applyBorder="1" applyAlignment="1" applyProtection="1">
      <alignment wrapText="1"/>
    </xf>
    <xf numFmtId="0" fontId="8" fillId="0" borderId="6" xfId="7" applyFont="1" applyBorder="1" applyAlignment="1" applyProtection="1">
      <alignment wrapText="1"/>
    </xf>
    <xf numFmtId="0" fontId="9" fillId="2" borderId="12" xfId="7" applyFont="1" applyFill="1" applyBorder="1" applyAlignment="1" applyProtection="1">
      <alignment horizontal="center" vertical="center" wrapText="1"/>
    </xf>
    <xf numFmtId="0" fontId="10" fillId="0" borderId="12" xfId="7" applyFont="1" applyBorder="1" applyAlignment="1" applyProtection="1">
      <alignment horizontal="center" vertical="center" wrapText="1"/>
    </xf>
    <xf numFmtId="0" fontId="11" fillId="2" borderId="7" xfId="7" applyFont="1" applyFill="1" applyBorder="1" applyAlignment="1" applyProtection="1">
      <alignment horizontal="center" vertical="center"/>
    </xf>
    <xf numFmtId="0" fontId="11" fillId="2" borderId="0" xfId="7" applyFont="1" applyFill="1" applyBorder="1" applyAlignment="1" applyProtection="1">
      <alignment horizontal="center" vertical="center"/>
    </xf>
    <xf numFmtId="0" fontId="11" fillId="2" borderId="8" xfId="7" applyFont="1" applyFill="1" applyBorder="1" applyAlignment="1" applyProtection="1">
      <alignment horizontal="center" vertical="center"/>
    </xf>
    <xf numFmtId="0" fontId="18" fillId="0" borderId="1" xfId="7" applyFont="1" applyBorder="1" applyAlignment="1" applyProtection="1">
      <alignment vertical="center"/>
      <protection locked="0"/>
    </xf>
    <xf numFmtId="0" fontId="18" fillId="0" borderId="2" xfId="7" applyFont="1" applyBorder="1" applyAlignment="1" applyProtection="1">
      <alignment vertical="center"/>
      <protection locked="0"/>
    </xf>
    <xf numFmtId="0" fontId="18" fillId="0" borderId="3" xfId="7" applyFont="1" applyBorder="1" applyAlignment="1" applyProtection="1">
      <alignment vertical="center"/>
      <protection locked="0"/>
    </xf>
    <xf numFmtId="0" fontId="18" fillId="0" borderId="1" xfId="7" applyFont="1" applyBorder="1" applyAlignment="1" applyProtection="1">
      <alignment horizontal="left" vertical="center"/>
      <protection locked="0"/>
    </xf>
    <xf numFmtId="0" fontId="18" fillId="0" borderId="2" xfId="7" applyFont="1" applyBorder="1" applyAlignment="1" applyProtection="1">
      <alignment horizontal="left" vertical="center"/>
      <protection locked="0"/>
    </xf>
    <xf numFmtId="0" fontId="18" fillId="0" borderId="3" xfId="7" applyFont="1" applyBorder="1" applyAlignment="1" applyProtection="1">
      <alignment horizontal="left" vertical="center"/>
      <protection locked="0"/>
    </xf>
    <xf numFmtId="0" fontId="44" fillId="11" borderId="9" xfId="0" applyFont="1" applyFill="1" applyBorder="1" applyAlignment="1">
      <alignment horizontal="center" vertical="center"/>
    </xf>
    <xf numFmtId="0" fontId="44" fillId="11" borderId="10" xfId="0" applyFont="1" applyFill="1" applyBorder="1" applyAlignment="1">
      <alignment horizontal="center" vertical="center"/>
    </xf>
    <xf numFmtId="0" fontId="44" fillId="11" borderId="11" xfId="0" applyFont="1" applyFill="1" applyBorder="1" applyAlignment="1">
      <alignment horizontal="center" vertical="center"/>
    </xf>
    <xf numFmtId="0" fontId="55" fillId="0" borderId="45" xfId="2" applyFont="1" applyFill="1" applyBorder="1" applyAlignment="1" applyProtection="1">
      <alignment horizontal="center" vertical="center" wrapText="1"/>
      <protection locked="0"/>
    </xf>
    <xf numFmtId="0" fontId="32" fillId="8" borderId="0" xfId="2" applyFont="1" applyFill="1" applyBorder="1" applyAlignment="1">
      <alignment horizontal="left" vertical="center" wrapText="1"/>
    </xf>
    <xf numFmtId="0" fontId="35" fillId="9" borderId="12" xfId="2" applyFont="1" applyFill="1" applyBorder="1" applyAlignment="1">
      <alignment horizontal="center" vertical="center"/>
    </xf>
    <xf numFmtId="0" fontId="33" fillId="6" borderId="24" xfId="2" applyFont="1" applyFill="1" applyBorder="1" applyAlignment="1">
      <alignment horizontal="center" vertical="center"/>
    </xf>
    <xf numFmtId="0" fontId="33" fillId="6" borderId="26" xfId="2" applyFont="1" applyFill="1" applyBorder="1" applyAlignment="1">
      <alignment horizontal="center" vertical="center"/>
    </xf>
    <xf numFmtId="0" fontId="33" fillId="8" borderId="24" xfId="2" applyFont="1" applyFill="1" applyBorder="1" applyAlignment="1">
      <alignment horizontal="center" vertical="center" wrapText="1"/>
    </xf>
    <xf numFmtId="0" fontId="33" fillId="8" borderId="25" xfId="2" applyFont="1" applyFill="1" applyBorder="1" applyAlignment="1">
      <alignment horizontal="center" vertical="center" wrapText="1"/>
    </xf>
    <xf numFmtId="0" fontId="56" fillId="8" borderId="24" xfId="2" applyFont="1" applyFill="1" applyBorder="1" applyAlignment="1">
      <alignment horizontal="center" vertical="center" wrapText="1"/>
    </xf>
    <xf numFmtId="0" fontId="56" fillId="8" borderId="25" xfId="2" applyFont="1" applyFill="1" applyBorder="1" applyAlignment="1">
      <alignment horizontal="center" vertical="center" wrapText="1"/>
    </xf>
    <xf numFmtId="0" fontId="56" fillId="8" borderId="9" xfId="2" applyFont="1" applyFill="1" applyBorder="1" applyAlignment="1">
      <alignment horizontal="center" vertical="center" wrapText="1"/>
    </xf>
    <xf numFmtId="0" fontId="56" fillId="8" borderId="11" xfId="2" applyFont="1" applyFill="1" applyBorder="1" applyAlignment="1">
      <alignment horizontal="center" vertical="center" wrapText="1"/>
    </xf>
    <xf numFmtId="0" fontId="34" fillId="0" borderId="1" xfId="2" applyFont="1" applyFill="1" applyBorder="1" applyAlignment="1">
      <alignment horizontal="center"/>
    </xf>
    <xf numFmtId="0" fontId="34" fillId="0" borderId="2" xfId="2" applyFont="1" applyFill="1" applyBorder="1" applyAlignment="1">
      <alignment horizontal="center"/>
    </xf>
    <xf numFmtId="0" fontId="34" fillId="0" borderId="3" xfId="2" applyFont="1" applyFill="1" applyBorder="1" applyAlignment="1">
      <alignment horizontal="center"/>
    </xf>
    <xf numFmtId="0" fontId="55" fillId="0" borderId="42" xfId="2" applyFont="1" applyFill="1" applyBorder="1" applyAlignment="1" applyProtection="1">
      <alignment horizontal="center" vertical="center" wrapText="1"/>
      <protection locked="0"/>
    </xf>
    <xf numFmtId="0" fontId="56" fillId="8" borderId="1" xfId="2" applyFont="1" applyFill="1" applyBorder="1" applyAlignment="1">
      <alignment horizontal="center" vertical="center" wrapText="1"/>
    </xf>
    <xf numFmtId="0" fontId="56" fillId="8" borderId="2" xfId="2" applyFont="1" applyFill="1" applyBorder="1" applyAlignment="1">
      <alignment horizontal="center" vertical="center" wrapText="1"/>
    </xf>
    <xf numFmtId="0" fontId="56" fillId="8" borderId="3" xfId="2" applyFont="1" applyFill="1" applyBorder="1" applyAlignment="1">
      <alignment horizontal="center" vertical="center" wrapText="1"/>
    </xf>
    <xf numFmtId="0" fontId="56" fillId="8" borderId="4" xfId="2" applyFont="1" applyFill="1" applyBorder="1" applyAlignment="1">
      <alignment horizontal="center" vertical="center" wrapText="1"/>
    </xf>
    <xf numFmtId="0" fontId="56" fillId="8" borderId="5" xfId="2" applyFont="1" applyFill="1" applyBorder="1" applyAlignment="1">
      <alignment horizontal="center" vertical="center" wrapText="1"/>
    </xf>
    <xf numFmtId="0" fontId="56" fillId="8" borderId="6" xfId="2" applyFont="1" applyFill="1" applyBorder="1" applyAlignment="1">
      <alignment horizontal="center" vertical="center" wrapText="1"/>
    </xf>
    <xf numFmtId="0" fontId="55" fillId="0" borderId="48" xfId="2" applyFont="1" applyFill="1" applyBorder="1" applyAlignment="1" applyProtection="1">
      <alignment horizontal="center" vertical="center" wrapText="1"/>
      <protection locked="0"/>
    </xf>
    <xf numFmtId="0" fontId="32" fillId="8" borderId="0" xfId="2" applyFont="1" applyFill="1" applyBorder="1" applyAlignment="1">
      <alignment horizontal="left" vertical="center" indent="1"/>
    </xf>
    <xf numFmtId="0" fontId="47" fillId="8" borderId="12" xfId="2" applyFont="1" applyFill="1" applyBorder="1" applyAlignment="1">
      <alignment horizontal="center" vertical="center" wrapText="1"/>
    </xf>
    <xf numFmtId="0" fontId="32" fillId="8" borderId="0" xfId="0" applyFont="1" applyFill="1" applyBorder="1" applyAlignment="1">
      <alignment vertical="center"/>
    </xf>
    <xf numFmtId="0" fontId="47" fillId="8" borderId="12" xfId="2" applyFont="1" applyFill="1" applyBorder="1" applyAlignment="1" applyProtection="1">
      <alignment horizontal="center" vertical="center" wrapText="1"/>
      <protection hidden="1"/>
    </xf>
    <xf numFmtId="0" fontId="32" fillId="8" borderId="8" xfId="2" applyFont="1" applyFill="1" applyBorder="1" applyAlignment="1">
      <alignment horizontal="left" vertical="center" indent="1"/>
    </xf>
    <xf numFmtId="0" fontId="56" fillId="8" borderId="12" xfId="2" applyFont="1" applyFill="1" applyBorder="1" applyAlignment="1">
      <alignment horizontal="center" vertical="center" wrapText="1"/>
    </xf>
    <xf numFmtId="0" fontId="35" fillId="9" borderId="9" xfId="2" applyFont="1" applyFill="1" applyBorder="1" applyAlignment="1">
      <alignment horizontal="center" vertical="center"/>
    </xf>
    <xf numFmtId="0" fontId="35" fillId="9" borderId="11" xfId="2" applyFont="1" applyFill="1" applyBorder="1" applyAlignment="1">
      <alignment horizontal="center" vertical="center"/>
    </xf>
    <xf numFmtId="0" fontId="35" fillId="9" borderId="10" xfId="2" applyFont="1" applyFill="1" applyBorder="1" applyAlignment="1">
      <alignment horizontal="center" vertical="center"/>
    </xf>
    <xf numFmtId="0" fontId="33" fillId="8" borderId="26" xfId="2" applyFont="1" applyFill="1" applyBorder="1" applyAlignment="1">
      <alignment horizontal="center" vertical="center" wrapText="1"/>
    </xf>
    <xf numFmtId="0" fontId="33" fillId="8" borderId="12" xfId="2" applyFont="1" applyFill="1" applyBorder="1" applyAlignment="1">
      <alignment horizontal="center" vertical="center" wrapText="1"/>
    </xf>
    <xf numFmtId="0" fontId="5" fillId="0" borderId="34" xfId="2" applyFill="1" applyBorder="1" applyAlignment="1" applyProtection="1">
      <alignment horizontal="center" vertical="center"/>
      <protection hidden="1"/>
    </xf>
    <xf numFmtId="0" fontId="5" fillId="0" borderId="35" xfId="2" applyFill="1" applyBorder="1" applyAlignment="1" applyProtection="1">
      <alignment horizontal="center" vertical="center"/>
      <protection hidden="1"/>
    </xf>
    <xf numFmtId="0" fontId="5" fillId="0" borderId="31" xfId="2" applyFill="1" applyBorder="1" applyAlignment="1" applyProtection="1">
      <alignment horizontal="center" vertical="center"/>
      <protection hidden="1"/>
    </xf>
    <xf numFmtId="0" fontId="5" fillId="0" borderId="32" xfId="2" applyFill="1" applyBorder="1" applyAlignment="1" applyProtection="1">
      <alignment horizontal="center" vertical="center"/>
      <protection hidden="1"/>
    </xf>
    <xf numFmtId="0" fontId="56" fillId="0" borderId="24" xfId="2" applyFont="1" applyFill="1" applyBorder="1" applyAlignment="1" applyProtection="1">
      <alignment horizontal="center" vertical="center" wrapText="1"/>
    </xf>
    <xf numFmtId="0" fontId="56" fillId="0" borderId="26" xfId="2" applyFont="1" applyFill="1" applyBorder="1" applyAlignment="1" applyProtection="1">
      <alignment horizontal="center" vertical="center" wrapText="1"/>
    </xf>
    <xf numFmtId="0" fontId="56" fillId="0" borderId="25" xfId="2" applyFont="1" applyFill="1" applyBorder="1" applyAlignment="1" applyProtection="1">
      <alignment horizontal="center" vertical="center" wrapText="1"/>
    </xf>
    <xf numFmtId="0" fontId="48" fillId="8" borderId="0" xfId="2" applyFont="1" applyFill="1" applyBorder="1" applyAlignment="1">
      <alignment horizontal="left" vertical="top"/>
    </xf>
    <xf numFmtId="0" fontId="14" fillId="8" borderId="27"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31" fillId="0" borderId="0" xfId="2" applyFont="1" applyFill="1" applyBorder="1" applyAlignment="1">
      <alignment horizontal="left" vertical="top" wrapText="1"/>
    </xf>
    <xf numFmtId="0" fontId="14" fillId="8" borderId="31" xfId="0" applyFont="1" applyFill="1" applyBorder="1" applyAlignment="1">
      <alignment horizontal="center" vertical="center" wrapText="1"/>
    </xf>
    <xf numFmtId="0" fontId="14" fillId="8" borderId="32" xfId="0" applyFont="1" applyFill="1" applyBorder="1" applyAlignment="1">
      <alignment horizontal="center" vertical="center" wrapText="1"/>
    </xf>
    <xf numFmtId="0" fontId="11" fillId="0" borderId="34" xfId="2" applyFont="1" applyBorder="1" applyAlignment="1">
      <alignment horizontal="center" vertical="center"/>
    </xf>
    <xf numFmtId="0" fontId="11" fillId="0" borderId="35" xfId="2" applyFont="1" applyBorder="1" applyAlignment="1">
      <alignment horizontal="center" vertical="center"/>
    </xf>
    <xf numFmtId="0" fontId="14" fillId="8" borderId="37"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4" fillId="8" borderId="39"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56" fillId="2" borderId="12" xfId="2" applyFont="1" applyFill="1" applyBorder="1" applyAlignment="1" applyProtection="1">
      <alignment horizontal="center" vertical="center" wrapText="1"/>
    </xf>
    <xf numFmtId="0" fontId="56" fillId="8" borderId="1" xfId="2" applyFont="1" applyFill="1" applyBorder="1" applyAlignment="1" applyProtection="1">
      <alignment horizontal="center" vertical="center" wrapText="1"/>
    </xf>
    <xf numFmtId="0" fontId="56" fillId="8" borderId="4" xfId="2" applyFont="1" applyFill="1" applyBorder="1" applyAlignment="1" applyProtection="1">
      <alignment horizontal="center" vertical="center" wrapText="1"/>
    </xf>
    <xf numFmtId="0" fontId="56" fillId="8" borderId="24" xfId="2" applyFont="1" applyFill="1" applyBorder="1" applyAlignment="1" applyProtection="1">
      <alignment horizontal="center" vertical="center" textRotation="90" wrapText="1"/>
    </xf>
    <xf numFmtId="0" fontId="56" fillId="8" borderId="26" xfId="2" applyFont="1" applyFill="1" applyBorder="1" applyAlignment="1" applyProtection="1">
      <alignment horizontal="center" vertical="center" textRotation="90" wrapText="1"/>
    </xf>
    <xf numFmtId="0" fontId="56" fillId="8" borderId="25" xfId="2" applyFont="1" applyFill="1" applyBorder="1" applyAlignment="1" applyProtection="1">
      <alignment horizontal="center" vertical="center" textRotation="90" wrapText="1"/>
    </xf>
    <xf numFmtId="0" fontId="56" fillId="8" borderId="24" xfId="2" applyFont="1" applyFill="1" applyBorder="1" applyAlignment="1" applyProtection="1">
      <alignment horizontal="center" vertical="center" wrapText="1"/>
    </xf>
    <xf numFmtId="0" fontId="56" fillId="8" borderId="25" xfId="2" applyFont="1" applyFill="1" applyBorder="1" applyAlignment="1" applyProtection="1">
      <alignment horizontal="center" vertical="center" wrapText="1"/>
    </xf>
    <xf numFmtId="0" fontId="43" fillId="9" borderId="9" xfId="2" applyFont="1" applyFill="1" applyBorder="1" applyAlignment="1" applyProtection="1">
      <alignment horizontal="center" vertical="center"/>
    </xf>
    <xf numFmtId="0" fontId="43" fillId="9" borderId="10" xfId="2" applyFont="1" applyFill="1" applyBorder="1" applyAlignment="1" applyProtection="1">
      <alignment horizontal="center" vertical="center"/>
    </xf>
    <xf numFmtId="0" fontId="43" fillId="9" borderId="11" xfId="2" applyFont="1" applyFill="1" applyBorder="1" applyAlignment="1" applyProtection="1">
      <alignment horizontal="center" vertical="center"/>
    </xf>
    <xf numFmtId="0" fontId="44" fillId="11" borderId="12" xfId="2" applyFont="1" applyFill="1" applyBorder="1" applyAlignment="1" applyProtection="1">
      <alignment horizontal="center"/>
    </xf>
    <xf numFmtId="0" fontId="56" fillId="6" borderId="24" xfId="2" applyFont="1" applyFill="1" applyBorder="1" applyAlignment="1" applyProtection="1">
      <alignment horizontal="center" vertical="center"/>
    </xf>
    <xf numFmtId="0" fontId="56" fillId="6" borderId="26" xfId="2" applyFont="1" applyFill="1" applyBorder="1" applyAlignment="1" applyProtection="1">
      <alignment horizontal="center" vertical="center"/>
    </xf>
    <xf numFmtId="0" fontId="56" fillId="6" borderId="25" xfId="2" applyFont="1" applyFill="1" applyBorder="1" applyAlignment="1" applyProtection="1">
      <alignment horizontal="center" vertical="center"/>
    </xf>
    <xf numFmtId="0" fontId="57" fillId="6" borderId="1" xfId="2" applyFont="1" applyFill="1" applyBorder="1" applyAlignment="1" applyProtection="1">
      <alignment horizontal="center" vertical="center" wrapText="1"/>
    </xf>
    <xf numFmtId="0" fontId="57" fillId="6" borderId="2" xfId="2" applyFont="1" applyFill="1" applyBorder="1" applyAlignment="1" applyProtection="1">
      <alignment horizontal="center" vertical="center" wrapText="1"/>
    </xf>
    <xf numFmtId="0" fontId="57" fillId="6" borderId="3" xfId="2" applyFont="1" applyFill="1" applyBorder="1" applyAlignment="1" applyProtection="1">
      <alignment horizontal="center" vertical="center" wrapText="1"/>
    </xf>
    <xf numFmtId="0" fontId="57" fillId="6" borderId="4" xfId="2" applyFont="1" applyFill="1" applyBorder="1" applyAlignment="1" applyProtection="1">
      <alignment horizontal="center" vertical="center" wrapText="1"/>
    </xf>
    <xf numFmtId="0" fontId="57" fillId="6" borderId="5" xfId="2" applyFont="1" applyFill="1" applyBorder="1" applyAlignment="1" applyProtection="1">
      <alignment horizontal="center" vertical="center" wrapText="1"/>
    </xf>
    <xf numFmtId="0" fontId="57" fillId="6" borderId="6" xfId="2" applyFont="1" applyFill="1" applyBorder="1" applyAlignment="1" applyProtection="1">
      <alignment horizontal="center" vertical="center" wrapText="1"/>
    </xf>
    <xf numFmtId="0" fontId="57" fillId="6" borderId="9" xfId="2" applyFont="1" applyFill="1" applyBorder="1" applyAlignment="1" applyProtection="1">
      <alignment horizontal="center" vertical="center"/>
    </xf>
    <xf numFmtId="0" fontId="57" fillId="6" borderId="10" xfId="2" applyFont="1" applyFill="1" applyBorder="1" applyAlignment="1" applyProtection="1">
      <alignment horizontal="center" vertical="center"/>
    </xf>
    <xf numFmtId="0" fontId="56" fillId="8" borderId="12" xfId="2" applyFont="1" applyFill="1" applyBorder="1" applyAlignment="1" applyProtection="1">
      <alignment horizontal="center" vertical="center" wrapText="1"/>
    </xf>
    <xf numFmtId="0" fontId="44" fillId="11" borderId="9" xfId="2" applyFont="1" applyFill="1" applyBorder="1" applyAlignment="1" applyProtection="1">
      <alignment horizontal="center"/>
    </xf>
    <xf numFmtId="0" fontId="44" fillId="11" borderId="10" xfId="2" applyFont="1" applyFill="1" applyBorder="1" applyAlignment="1" applyProtection="1">
      <alignment horizontal="center"/>
    </xf>
    <xf numFmtId="0" fontId="44" fillId="11" borderId="11" xfId="2" applyFont="1" applyFill="1" applyBorder="1" applyAlignment="1" applyProtection="1">
      <alignment horizontal="center"/>
    </xf>
    <xf numFmtId="0" fontId="45" fillId="2" borderId="12" xfId="2" applyFont="1" applyFill="1" applyBorder="1" applyAlignment="1" applyProtection="1">
      <alignment horizontal="center" vertical="center" wrapText="1"/>
    </xf>
    <xf numFmtId="0" fontId="45" fillId="8" borderId="1" xfId="2" applyFont="1" applyFill="1" applyBorder="1" applyAlignment="1" applyProtection="1">
      <alignment horizontal="center" vertical="center" wrapText="1"/>
    </xf>
    <xf numFmtId="0" fontId="45" fillId="8" borderId="4" xfId="2" applyFont="1" applyFill="1" applyBorder="1" applyAlignment="1" applyProtection="1">
      <alignment horizontal="center" vertical="center" wrapText="1"/>
    </xf>
    <xf numFmtId="0" fontId="45" fillId="8" borderId="24" xfId="2" applyFont="1" applyFill="1" applyBorder="1" applyAlignment="1" applyProtection="1">
      <alignment horizontal="center" vertical="center" textRotation="90" wrapText="1"/>
    </xf>
    <xf numFmtId="0" fontId="45" fillId="8" borderId="26" xfId="2" applyFont="1" applyFill="1" applyBorder="1" applyAlignment="1" applyProtection="1">
      <alignment horizontal="center" vertical="center" textRotation="90" wrapText="1"/>
    </xf>
    <xf numFmtId="0" fontId="45" fillId="8" borderId="25" xfId="2" applyFont="1" applyFill="1" applyBorder="1" applyAlignment="1" applyProtection="1">
      <alignment horizontal="center" vertical="center" textRotation="90" wrapText="1"/>
    </xf>
    <xf numFmtId="0" fontId="45" fillId="0" borderId="24" xfId="2" applyFont="1" applyFill="1" applyBorder="1" applyAlignment="1" applyProtection="1">
      <alignment horizontal="center" vertical="center" wrapText="1"/>
    </xf>
    <xf numFmtId="0" fontId="45" fillId="0" borderId="26" xfId="2" applyFont="1" applyFill="1" applyBorder="1" applyAlignment="1" applyProtection="1">
      <alignment horizontal="center" vertical="center" wrapText="1"/>
    </xf>
    <xf numFmtId="0" fontId="45" fillId="0" borderId="25" xfId="2" applyFont="1" applyFill="1" applyBorder="1" applyAlignment="1" applyProtection="1">
      <alignment horizontal="center" vertical="center" wrapText="1"/>
    </xf>
    <xf numFmtId="0" fontId="45" fillId="8" borderId="24" xfId="2" applyFont="1" applyFill="1" applyBorder="1" applyAlignment="1" applyProtection="1">
      <alignment horizontal="center" vertical="center" wrapText="1"/>
    </xf>
    <xf numFmtId="0" fontId="45" fillId="8" borderId="25" xfId="2" applyFont="1" applyFill="1" applyBorder="1" applyAlignment="1" applyProtection="1">
      <alignment horizontal="center" vertical="center" wrapText="1"/>
    </xf>
    <xf numFmtId="0" fontId="44" fillId="6" borderId="1" xfId="2" applyFont="1" applyFill="1" applyBorder="1" applyAlignment="1" applyProtection="1">
      <alignment horizontal="center" vertical="center" wrapText="1"/>
    </xf>
    <xf numFmtId="0" fontId="44" fillId="6" borderId="2" xfId="2" applyFont="1" applyFill="1" applyBorder="1" applyAlignment="1" applyProtection="1">
      <alignment horizontal="center" vertical="center" wrapText="1"/>
    </xf>
    <xf numFmtId="0" fontId="44" fillId="6" borderId="3" xfId="2" applyFont="1" applyFill="1" applyBorder="1" applyAlignment="1" applyProtection="1">
      <alignment horizontal="center" vertical="center" wrapText="1"/>
    </xf>
    <xf numFmtId="0" fontId="44" fillId="6" borderId="4" xfId="2" applyFont="1" applyFill="1" applyBorder="1" applyAlignment="1" applyProtection="1">
      <alignment horizontal="center" vertical="center" wrapText="1"/>
    </xf>
    <xf numFmtId="0" fontId="44" fillId="6" borderId="5" xfId="2" applyFont="1" applyFill="1" applyBorder="1" applyAlignment="1" applyProtection="1">
      <alignment horizontal="center" vertical="center" wrapText="1"/>
    </xf>
    <xf numFmtId="0" fontId="44" fillId="6" borderId="6" xfId="2" applyFont="1" applyFill="1" applyBorder="1" applyAlignment="1" applyProtection="1">
      <alignment horizontal="center" vertical="center" wrapText="1"/>
    </xf>
    <xf numFmtId="0" fontId="44" fillId="6" borderId="9" xfId="2" applyFont="1" applyFill="1" applyBorder="1" applyAlignment="1" applyProtection="1">
      <alignment horizontal="center" vertical="center"/>
    </xf>
    <xf numFmtId="0" fontId="44" fillId="6" borderId="10" xfId="2" applyFont="1" applyFill="1" applyBorder="1" applyAlignment="1" applyProtection="1">
      <alignment horizontal="center" vertical="center"/>
    </xf>
    <xf numFmtId="0" fontId="45" fillId="8" borderId="12" xfId="2" applyFont="1" applyFill="1" applyBorder="1" applyAlignment="1" applyProtection="1">
      <alignment horizontal="center" vertical="center" wrapText="1"/>
    </xf>
    <xf numFmtId="0" fontId="1" fillId="2" borderId="7" xfId="7" applyNumberFormat="1" applyFont="1" applyFill="1" applyBorder="1" applyAlignment="1" applyProtection="1">
      <alignment horizontal="left" vertical="top" wrapText="1"/>
    </xf>
    <xf numFmtId="0" fontId="1" fillId="2" borderId="0" xfId="7" applyNumberFormat="1" applyFont="1" applyFill="1" applyBorder="1" applyAlignment="1" applyProtection="1">
      <alignment horizontal="left" vertical="top" wrapText="1"/>
    </xf>
    <xf numFmtId="0" fontId="1" fillId="2" borderId="8" xfId="7" applyNumberFormat="1" applyFont="1" applyFill="1" applyBorder="1" applyAlignment="1" applyProtection="1">
      <alignment horizontal="left" vertical="top" wrapText="1"/>
    </xf>
    <xf numFmtId="0" fontId="14" fillId="8" borderId="7" xfId="8" applyFont="1" applyFill="1" applyBorder="1" applyAlignment="1">
      <alignment horizontal="left" vertical="center" wrapText="1"/>
    </xf>
    <xf numFmtId="0" fontId="14" fillId="8" borderId="0" xfId="8" applyFont="1" applyFill="1" applyBorder="1" applyAlignment="1">
      <alignment horizontal="left" vertical="center" wrapText="1"/>
    </xf>
    <xf numFmtId="0" fontId="14" fillId="8" borderId="4" xfId="8" applyFont="1" applyFill="1" applyBorder="1" applyAlignment="1">
      <alignment horizontal="left" vertical="center" wrapText="1"/>
    </xf>
    <xf numFmtId="0" fontId="14" fillId="8" borderId="5" xfId="8" applyFont="1" applyFill="1" applyBorder="1" applyAlignment="1">
      <alignment horizontal="left" vertical="center" wrapText="1"/>
    </xf>
  </cellXfs>
  <cellStyles count="10">
    <cellStyle name="Hiperłącze" xfId="1" builtinId="8"/>
    <cellStyle name="Normalny" xfId="0" builtinId="0"/>
    <cellStyle name="Normalny 2" xfId="2" xr:uid="{00000000-0005-0000-0000-000002000000}"/>
    <cellStyle name="Normalny 2 2" xfId="3" xr:uid="{00000000-0005-0000-0000-000003000000}"/>
    <cellStyle name="Normalny 2 2 2" xfId="4" xr:uid="{00000000-0005-0000-0000-000004000000}"/>
    <cellStyle name="Normalny 2 2 3" xfId="7" xr:uid="{00000000-0005-0000-0000-000005000000}"/>
    <cellStyle name="Normalny 2 3" xfId="9" xr:uid="{00000000-0005-0000-0000-000006000000}"/>
    <cellStyle name="Normalny 3" xfId="8" xr:uid="{00000000-0005-0000-0000-000007000000}"/>
    <cellStyle name="Normalny 6" xfId="5" xr:uid="{00000000-0005-0000-0000-000008000000}"/>
    <cellStyle name="Walutowy 2" xfId="6" xr:uid="{00000000-0005-0000-0000-000009000000}"/>
  </cellStyles>
  <dxfs count="0"/>
  <tableStyles count="0" defaultTableStyle="TableStyleMedium9" defaultPivotStyle="PivotStyleLight16"/>
  <colors>
    <mruColors>
      <color rgb="FFFF0000"/>
      <color rgb="FF59A644"/>
      <color rgb="FF76BE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Za&#322;. 1 - Obiekty'!Obszar_wydruku"/></Relationships>
</file>

<file path=xl/drawings/_rels/drawing2.xml.rels><?xml version="1.0" encoding="UTF-8" standalone="yes"?>
<Relationships xmlns="http://schemas.openxmlformats.org/package/2006/relationships"><Relationship Id="rId2" Type="http://schemas.openxmlformats.org/officeDocument/2006/relationships/hyperlink" Target="#ZG&#321;OSZENIE!Obszar_wydruku"/><Relationship Id="rId1" Type="http://schemas.openxmlformats.org/officeDocument/2006/relationships/hyperlink" Target="#'Za&#322;. 2 - Dzia&#322;ki'!Obszar_wydruku"/></Relationships>
</file>

<file path=xl/drawings/_rels/drawing3.xml.rels><?xml version="1.0" encoding="UTF-8" standalone="yes"?>
<Relationships xmlns="http://schemas.openxmlformats.org/package/2006/relationships"><Relationship Id="rId3" Type="http://schemas.openxmlformats.org/officeDocument/2006/relationships/hyperlink" Target="#'Za&#322;. 2a - Dzia&#322;ki '!A1"/><Relationship Id="rId2" Type="http://schemas.openxmlformats.org/officeDocument/2006/relationships/hyperlink" Target="#ZG&#321;OSZENIE!A1"/><Relationship Id="rId1" Type="http://schemas.openxmlformats.org/officeDocument/2006/relationships/hyperlink" Target="#'Za&#322;. 1 - Obiekty'!Obszar_wydruku"/></Relationships>
</file>

<file path=xl/drawings/_rels/drawing4.xml.rels><?xml version="1.0" encoding="UTF-8" standalone="yes"?>
<Relationships xmlns="http://schemas.openxmlformats.org/package/2006/relationships"><Relationship Id="rId2" Type="http://schemas.openxmlformats.org/officeDocument/2006/relationships/hyperlink" Target="#ZG&#321;OSZENIE!A1"/><Relationship Id="rId1" Type="http://schemas.openxmlformats.org/officeDocument/2006/relationships/hyperlink" Target="#'Za&#322;. 2 - Dzia&#322;ki'!A1"/></Relationships>
</file>

<file path=xl/drawings/drawing1.xml><?xml version="1.0" encoding="utf-8"?>
<xdr:wsDr xmlns:xdr="http://schemas.openxmlformats.org/drawingml/2006/spreadsheetDrawing" xmlns:a="http://schemas.openxmlformats.org/drawingml/2006/main">
  <xdr:twoCellAnchor>
    <xdr:from>
      <xdr:col>27</xdr:col>
      <xdr:colOff>147838</xdr:colOff>
      <xdr:row>0</xdr:row>
      <xdr:rowOff>202886</xdr:rowOff>
    </xdr:from>
    <xdr:to>
      <xdr:col>28</xdr:col>
      <xdr:colOff>313656</xdr:colOff>
      <xdr:row>3</xdr:row>
      <xdr:rowOff>51199</xdr:rowOff>
    </xdr:to>
    <xdr:sp macro="[4]!strzałka_zał1" textlink="">
      <xdr:nvSpPr>
        <xdr:cNvPr id="2" name="Strzałka w prawo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8158777" y="202886"/>
          <a:ext cx="788670" cy="431409"/>
        </a:xfrm>
        <a:prstGeom prst="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Dalej</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576188</xdr:colOff>
      <xdr:row>0</xdr:row>
      <xdr:rowOff>148883</xdr:rowOff>
    </xdr:from>
    <xdr:to>
      <xdr:col>15</xdr:col>
      <xdr:colOff>26083</xdr:colOff>
      <xdr:row>2</xdr:row>
      <xdr:rowOff>209257</xdr:rowOff>
    </xdr:to>
    <xdr:sp macro="[4]!strzałka_zał1" textlink="">
      <xdr:nvSpPr>
        <xdr:cNvPr id="3" name="Strzałka w praw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10383128" y="148883"/>
          <a:ext cx="791015" cy="433754"/>
        </a:xfrm>
        <a:prstGeom prst="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Dalej</a:t>
          </a:r>
        </a:p>
      </xdr:txBody>
    </xdr:sp>
    <xdr:clientData/>
  </xdr:twoCellAnchor>
  <xdr:twoCellAnchor>
    <xdr:from>
      <xdr:col>12</xdr:col>
      <xdr:colOff>358140</xdr:colOff>
      <xdr:row>0</xdr:row>
      <xdr:rowOff>144780</xdr:rowOff>
    </xdr:from>
    <xdr:to>
      <xdr:col>13</xdr:col>
      <xdr:colOff>479179</xdr:colOff>
      <xdr:row>2</xdr:row>
      <xdr:rowOff>208085</xdr:rowOff>
    </xdr:to>
    <xdr:sp macro="[4]!strzałka_informacja" textlink="">
      <xdr:nvSpPr>
        <xdr:cNvPr id="4" name="Strzałka w lew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9494520" y="144780"/>
          <a:ext cx="791599" cy="436685"/>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Wróć</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419100</xdr:colOff>
      <xdr:row>1</xdr:row>
      <xdr:rowOff>83820</xdr:rowOff>
    </xdr:from>
    <xdr:to>
      <xdr:col>14</xdr:col>
      <xdr:colOff>540139</xdr:colOff>
      <xdr:row>3</xdr:row>
      <xdr:rowOff>162365</xdr:rowOff>
    </xdr:to>
    <xdr:sp macro="[4]!strzałka_informacja" textlink="">
      <xdr:nvSpPr>
        <xdr:cNvPr id="3" name="Strzałka w lewo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9387840" y="281940"/>
          <a:ext cx="791599" cy="436685"/>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Wróć</a:t>
          </a:r>
        </a:p>
      </xdr:txBody>
    </xdr:sp>
    <xdr:clientData/>
  </xdr:twoCellAnchor>
  <xdr:twoCellAnchor>
    <xdr:from>
      <xdr:col>13</xdr:col>
      <xdr:colOff>457200</xdr:colOff>
      <xdr:row>4</xdr:row>
      <xdr:rowOff>213360</xdr:rowOff>
    </xdr:from>
    <xdr:to>
      <xdr:col>16</xdr:col>
      <xdr:colOff>121920</xdr:colOff>
      <xdr:row>6</xdr:row>
      <xdr:rowOff>83820</xdr:rowOff>
    </xdr:to>
    <xdr:sp macro="[4]!strzałka_pełnomocictwo" textlink="">
      <xdr:nvSpPr>
        <xdr:cNvPr id="4" name="Strzałka w lewo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13449300" y="952500"/>
          <a:ext cx="1676400" cy="525780"/>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Zacznij</a:t>
          </a:r>
          <a:r>
            <a:rPr lang="pl-PL" sz="900" b="1" baseline="0">
              <a:latin typeface="Arial" panose="020B0604020202020204" pitchFamily="34" charset="0"/>
              <a:cs typeface="Arial" panose="020B0604020202020204" pitchFamily="34" charset="0"/>
            </a:rPr>
            <a:t> od początku</a:t>
          </a:r>
          <a:endParaRPr lang="pl-PL" sz="900" b="1">
            <a:latin typeface="Arial" panose="020B0604020202020204" pitchFamily="34" charset="0"/>
            <a:cs typeface="Arial" panose="020B0604020202020204" pitchFamily="34" charset="0"/>
          </a:endParaRPr>
        </a:p>
      </xdr:txBody>
    </xdr:sp>
    <xdr:clientData/>
  </xdr:twoCellAnchor>
  <xdr:twoCellAnchor>
    <xdr:from>
      <xdr:col>15</xdr:col>
      <xdr:colOff>190500</xdr:colOff>
      <xdr:row>1</xdr:row>
      <xdr:rowOff>106680</xdr:rowOff>
    </xdr:from>
    <xdr:to>
      <xdr:col>16</xdr:col>
      <xdr:colOff>310955</xdr:colOff>
      <xdr:row>3</xdr:row>
      <xdr:rowOff>182294</xdr:rowOff>
    </xdr:to>
    <xdr:sp macro="[4]!strzałka_zał1" textlink="">
      <xdr:nvSpPr>
        <xdr:cNvPr id="5" name="Strzałka w prawo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5552420" y="304800"/>
          <a:ext cx="791015" cy="433754"/>
        </a:xfrm>
        <a:prstGeom prst="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Dalej</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xdr:row>
      <xdr:rowOff>83820</xdr:rowOff>
    </xdr:from>
    <xdr:to>
      <xdr:col>19</xdr:col>
      <xdr:colOff>76200</xdr:colOff>
      <xdr:row>3</xdr:row>
      <xdr:rowOff>162365</xdr:rowOff>
    </xdr:to>
    <xdr:sp macro="[4]!strzałka_informacja" textlink="">
      <xdr:nvSpPr>
        <xdr:cNvPr id="2" name="Strzałka w lewo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5118080" y="281940"/>
          <a:ext cx="876300" cy="436685"/>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Wróć</a:t>
          </a:r>
        </a:p>
      </xdr:txBody>
    </xdr:sp>
    <xdr:clientData/>
  </xdr:twoCellAnchor>
  <xdr:twoCellAnchor>
    <xdr:from>
      <xdr:col>14</xdr:col>
      <xdr:colOff>0</xdr:colOff>
      <xdr:row>4</xdr:row>
      <xdr:rowOff>213360</xdr:rowOff>
    </xdr:from>
    <xdr:to>
      <xdr:col>22</xdr:col>
      <xdr:colOff>15240</xdr:colOff>
      <xdr:row>6</xdr:row>
      <xdr:rowOff>83820</xdr:rowOff>
    </xdr:to>
    <xdr:sp macro="[4]!strzałka_pełnomocictwo" textlink="">
      <xdr:nvSpPr>
        <xdr:cNvPr id="3" name="Strzałka w lewo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15118080" y="952500"/>
          <a:ext cx="1615440" cy="579120"/>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Zacznij</a:t>
          </a:r>
          <a:r>
            <a:rPr lang="pl-PL" sz="900" b="1" baseline="0">
              <a:latin typeface="Arial" panose="020B0604020202020204" pitchFamily="34" charset="0"/>
              <a:cs typeface="Arial" panose="020B0604020202020204" pitchFamily="34" charset="0"/>
            </a:rPr>
            <a:t> od początku</a:t>
          </a:r>
          <a:endParaRPr lang="pl-PL" sz="9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dziewiecka/Desktop/Strona%20internetowa/Zgloszenie_podjecia_dzialalnosci_w_zakresie_rolnictwa_ekologicznego-1%20(1).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pl-ds-2q2p-0258\Users\Users\TUEVService\Desktop\Szczepan%20Stokowiec\Szczepan%20Stokowiec\Documents\szczepan\Protok&#243;&#322;%20i%20zg&#322;oszenie%20eko\Users\Jacek%20Kupczak\AppData\Local\Temp\notesFCBCEE\Kopia%20Zgloszenie%20podjecia%20dzialalnosci.xls?AF5822C2" TargetMode="External"/><Relationship Id="rId1" Type="http://schemas.openxmlformats.org/officeDocument/2006/relationships/externalLinkPath" Target="file:///\\AF5822C2\Kopia%20Zgloszenie%20podjecia%20dzialalnosc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0Deloly%20Joanna/10_ZG&#321;OSZENIE_NOWA%20WERSJA/Zgloszenie_podjecia_dzialalnosci_w_zakresie_rolnictwa_ekologicznego-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wisniewska/AppData/Local/Microsoft/Windows/INetCache/Content.Outlook/QEJW13SL/Ekologiczna%20uprawa%20roslin%20i%20utrzymianie%20zwierzat_%20wersja_4_03.02.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GŁOSZENIE"/>
      <sheetName val="listy"/>
      <sheetName val="Arkusz1"/>
      <sheetName val="Arkusz2"/>
      <sheetName val="Arkusz3"/>
      <sheetName val="Arkusz4"/>
      <sheetName val="Arkusz5"/>
    </sheetNames>
    <sheetDataSet>
      <sheetData sheetId="0" refreshError="1"/>
      <sheetData sheetId="1">
        <row r="1">
          <cell r="F1" t="str">
            <v>01</v>
          </cell>
          <cell r="X1" t="str">
            <v>E</v>
          </cell>
          <cell r="AA1" t="str">
            <v>W</v>
          </cell>
        </row>
        <row r="2">
          <cell r="F2" t="str">
            <v>02</v>
          </cell>
          <cell r="G2" t="str">
            <v>01</v>
          </cell>
          <cell r="J2" t="str">
            <v>AGRO BIO TEST Sp. z o.o. (PL-EKO-07)</v>
          </cell>
          <cell r="O2" t="str">
            <v>Zgłaszający</v>
          </cell>
          <cell r="X2" t="str">
            <v>K</v>
          </cell>
          <cell r="AA2" t="str">
            <v>D</v>
          </cell>
        </row>
        <row r="3">
          <cell r="A3" t="str">
            <v>x</v>
          </cell>
          <cell r="C3" t="str">
            <v>dolnośląskie</v>
          </cell>
          <cell r="F3" t="str">
            <v>03</v>
          </cell>
          <cell r="G3" t="str">
            <v>02</v>
          </cell>
          <cell r="H3">
            <v>2014</v>
          </cell>
          <cell r="J3" t="str">
            <v>BIOCERT MAŁOPOLSKA Sp. z o.o.  (PL-EKO-05)</v>
          </cell>
          <cell r="O3" t="str">
            <v>Podwykonawca</v>
          </cell>
        </row>
        <row r="4">
          <cell r="C4" t="str">
            <v>kujawsko-pomorskie</v>
          </cell>
          <cell r="F4" t="str">
            <v>04</v>
          </cell>
          <cell r="G4" t="str">
            <v>03</v>
          </cell>
          <cell r="H4">
            <v>2015</v>
          </cell>
          <cell r="J4" t="str">
            <v>BIOEKSPERT Sp. z o.o. (PL-EKO-04)</v>
          </cell>
        </row>
        <row r="5">
          <cell r="C5" t="str">
            <v>lubelskie</v>
          </cell>
          <cell r="F5" t="str">
            <v>05</v>
          </cell>
          <cell r="G5" t="str">
            <v>04</v>
          </cell>
          <cell r="H5">
            <v>2016</v>
          </cell>
          <cell r="J5" t="str">
            <v>Centrum Jakości  AgroEko Sp. z o.o. (PL-EKO-09)</v>
          </cell>
        </row>
        <row r="6">
          <cell r="C6" t="str">
            <v>lubuskie</v>
          </cell>
          <cell r="F6" t="str">
            <v>06</v>
          </cell>
          <cell r="G6" t="str">
            <v>05</v>
          </cell>
          <cell r="H6">
            <v>2017</v>
          </cell>
          <cell r="J6" t="str">
            <v>COBICO Sp. z o.o.  (PL-EKO-03)</v>
          </cell>
        </row>
        <row r="7">
          <cell r="C7" t="str">
            <v>łódzkie</v>
          </cell>
          <cell r="F7" t="str">
            <v>07</v>
          </cell>
          <cell r="G7" t="str">
            <v>06</v>
          </cell>
          <cell r="H7">
            <v>2018</v>
          </cell>
          <cell r="J7" t="str">
            <v>EKOGWARANCJA PTRE Sp. z o.o.  (PL-EKO-01)</v>
          </cell>
        </row>
        <row r="8">
          <cell r="C8" t="str">
            <v>małopolskie</v>
          </cell>
          <cell r="F8" t="str">
            <v>08</v>
          </cell>
          <cell r="G8" t="str">
            <v>07</v>
          </cell>
          <cell r="H8">
            <v>2019</v>
          </cell>
          <cell r="J8" t="str">
            <v>PNG Sp. z o.o.  (PL-EKO-02)</v>
          </cell>
        </row>
        <row r="9">
          <cell r="C9" t="str">
            <v>mazowieckie</v>
          </cell>
          <cell r="F9" t="str">
            <v>09</v>
          </cell>
          <cell r="G9" t="str">
            <v>08</v>
          </cell>
          <cell r="H9">
            <v>2020</v>
          </cell>
          <cell r="J9" t="str">
            <v>Polskie Centrum Badań i Certyfikacji S.A.  (PL-EKO-06)</v>
          </cell>
        </row>
        <row r="10">
          <cell r="C10" t="str">
            <v>opolskie</v>
          </cell>
          <cell r="F10" t="str">
            <v>10</v>
          </cell>
          <cell r="G10" t="str">
            <v>09</v>
          </cell>
          <cell r="H10">
            <v>2021</v>
          </cell>
          <cell r="J10" t="str">
            <v>SGS Polska Sp. z o.o.  (PL-EKO-10)</v>
          </cell>
        </row>
        <row r="11">
          <cell r="C11" t="str">
            <v>podkarpackie</v>
          </cell>
          <cell r="F11" t="str">
            <v>11</v>
          </cell>
          <cell r="G11" t="str">
            <v>10</v>
          </cell>
          <cell r="H11">
            <v>2022</v>
          </cell>
          <cell r="J11" t="str">
            <v>TÜV Rheinland Polska Sp. z o.o.  (PL-EKO-08)</v>
          </cell>
        </row>
        <row r="12">
          <cell r="C12" t="str">
            <v>podlaskie</v>
          </cell>
          <cell r="F12" t="str">
            <v>12</v>
          </cell>
          <cell r="G12" t="str">
            <v>11</v>
          </cell>
        </row>
        <row r="13">
          <cell r="C13" t="str">
            <v>pomorskie</v>
          </cell>
          <cell r="F13" t="str">
            <v>13</v>
          </cell>
          <cell r="G13" t="str">
            <v>12</v>
          </cell>
        </row>
        <row r="14">
          <cell r="C14" t="str">
            <v>śląskie</v>
          </cell>
          <cell r="F14" t="str">
            <v>14</v>
          </cell>
        </row>
        <row r="15">
          <cell r="C15" t="str">
            <v>świętokrzyskie</v>
          </cell>
          <cell r="F15" t="str">
            <v>15</v>
          </cell>
        </row>
        <row r="16">
          <cell r="C16" t="str">
            <v>wielkopolskie</v>
          </cell>
          <cell r="F16" t="str">
            <v>16</v>
          </cell>
        </row>
        <row r="17">
          <cell r="C17" t="str">
            <v>warmińsko-mazurskie</v>
          </cell>
          <cell r="F17" t="str">
            <v>17</v>
          </cell>
        </row>
        <row r="18">
          <cell r="C18" t="str">
            <v>zachodniopomorskie</v>
          </cell>
          <cell r="F18" t="str">
            <v>18</v>
          </cell>
        </row>
        <row r="19">
          <cell r="F19" t="str">
            <v>19</v>
          </cell>
        </row>
        <row r="20">
          <cell r="F20" t="str">
            <v>20</v>
          </cell>
        </row>
        <row r="21">
          <cell r="F21" t="str">
            <v>21</v>
          </cell>
        </row>
        <row r="22">
          <cell r="F22" t="str">
            <v>22</v>
          </cell>
        </row>
        <row r="23">
          <cell r="F23" t="str">
            <v>23</v>
          </cell>
        </row>
        <row r="24">
          <cell r="F24" t="str">
            <v>24</v>
          </cell>
        </row>
        <row r="25">
          <cell r="F25" t="str">
            <v>25</v>
          </cell>
        </row>
        <row r="26">
          <cell r="F26" t="str">
            <v>26</v>
          </cell>
        </row>
        <row r="27">
          <cell r="F27" t="str">
            <v>27</v>
          </cell>
        </row>
        <row r="28">
          <cell r="F28" t="str">
            <v>28</v>
          </cell>
        </row>
        <row r="29">
          <cell r="F29" t="str">
            <v>29</v>
          </cell>
        </row>
        <row r="30">
          <cell r="F30" t="str">
            <v>30</v>
          </cell>
        </row>
        <row r="31">
          <cell r="F31" t="str">
            <v>31</v>
          </cell>
        </row>
        <row r="32">
          <cell r="F32" t="str">
            <v>32</v>
          </cell>
        </row>
        <row r="33">
          <cell r="F33" t="str">
            <v>33</v>
          </cell>
        </row>
        <row r="34">
          <cell r="F34" t="str">
            <v>34</v>
          </cell>
        </row>
        <row r="35">
          <cell r="F35" t="str">
            <v>35</v>
          </cell>
        </row>
        <row r="36">
          <cell r="F36" t="str">
            <v>36</v>
          </cell>
        </row>
        <row r="37">
          <cell r="F37" t="str">
            <v>37</v>
          </cell>
        </row>
        <row r="38">
          <cell r="F38" t="str">
            <v>38</v>
          </cell>
        </row>
        <row r="39">
          <cell r="F39" t="str">
            <v>39</v>
          </cell>
        </row>
        <row r="40">
          <cell r="F40" t="str">
            <v>40</v>
          </cell>
        </row>
        <row r="41">
          <cell r="F41" t="str">
            <v>41</v>
          </cell>
        </row>
        <row r="42">
          <cell r="F42" t="str">
            <v>42</v>
          </cell>
        </row>
        <row r="43">
          <cell r="F43" t="str">
            <v>43</v>
          </cell>
        </row>
        <row r="44">
          <cell r="F44" t="str">
            <v>44</v>
          </cell>
        </row>
        <row r="45">
          <cell r="F45" t="str">
            <v>45</v>
          </cell>
        </row>
        <row r="46">
          <cell r="F46" t="str">
            <v>46</v>
          </cell>
        </row>
        <row r="47">
          <cell r="F47" t="str">
            <v>47</v>
          </cell>
        </row>
        <row r="48">
          <cell r="F48" t="str">
            <v>48</v>
          </cell>
        </row>
        <row r="49">
          <cell r="F49" t="str">
            <v>49</v>
          </cell>
        </row>
        <row r="50">
          <cell r="F50" t="str">
            <v>50</v>
          </cell>
        </row>
        <row r="51">
          <cell r="F51" t="str">
            <v>51</v>
          </cell>
        </row>
        <row r="52">
          <cell r="F52" t="str">
            <v>52</v>
          </cell>
        </row>
        <row r="53">
          <cell r="F53" t="str">
            <v>53</v>
          </cell>
        </row>
        <row r="54">
          <cell r="F54" t="str">
            <v>54</v>
          </cell>
        </row>
        <row r="55">
          <cell r="F55" t="str">
            <v>55</v>
          </cell>
        </row>
        <row r="56">
          <cell r="F56" t="str">
            <v>56</v>
          </cell>
        </row>
        <row r="57">
          <cell r="F57" t="str">
            <v>57</v>
          </cell>
        </row>
        <row r="58">
          <cell r="F58" t="str">
            <v>58</v>
          </cell>
        </row>
        <row r="59">
          <cell r="F59" t="str">
            <v>59</v>
          </cell>
        </row>
        <row r="60">
          <cell r="F60" t="str">
            <v>60</v>
          </cell>
        </row>
        <row r="61">
          <cell r="F61" t="str">
            <v>61</v>
          </cell>
        </row>
        <row r="62">
          <cell r="F62" t="str">
            <v>62</v>
          </cell>
        </row>
        <row r="63">
          <cell r="F63" t="str">
            <v>63</v>
          </cell>
        </row>
        <row r="64">
          <cell r="F64" t="str">
            <v>64</v>
          </cell>
        </row>
        <row r="65">
          <cell r="F65" t="str">
            <v>65</v>
          </cell>
        </row>
        <row r="66">
          <cell r="F66" t="str">
            <v>66</v>
          </cell>
        </row>
        <row r="67">
          <cell r="F67" t="str">
            <v>67</v>
          </cell>
        </row>
        <row r="68">
          <cell r="F68" t="str">
            <v>68</v>
          </cell>
        </row>
        <row r="69">
          <cell r="F69" t="str">
            <v>69</v>
          </cell>
        </row>
        <row r="70">
          <cell r="F70" t="str">
            <v>70</v>
          </cell>
        </row>
        <row r="71">
          <cell r="F71" t="str">
            <v>71</v>
          </cell>
        </row>
        <row r="72">
          <cell r="F72" t="str">
            <v>72</v>
          </cell>
        </row>
        <row r="73">
          <cell r="F73" t="str">
            <v>73</v>
          </cell>
        </row>
        <row r="74">
          <cell r="F74" t="str">
            <v>74</v>
          </cell>
        </row>
        <row r="75">
          <cell r="F75" t="str">
            <v>75</v>
          </cell>
        </row>
        <row r="76">
          <cell r="F76" t="str">
            <v>76</v>
          </cell>
        </row>
        <row r="77">
          <cell r="F77" t="str">
            <v>77</v>
          </cell>
        </row>
        <row r="78">
          <cell r="F78" t="str">
            <v>78</v>
          </cell>
        </row>
        <row r="79">
          <cell r="F79" t="str">
            <v>79</v>
          </cell>
        </row>
        <row r="80">
          <cell r="F80" t="str">
            <v>80</v>
          </cell>
        </row>
        <row r="81">
          <cell r="F81" t="str">
            <v>81</v>
          </cell>
        </row>
        <row r="82">
          <cell r="F82" t="str">
            <v>82</v>
          </cell>
        </row>
        <row r="83">
          <cell r="F83" t="str">
            <v>83</v>
          </cell>
        </row>
        <row r="84">
          <cell r="F84" t="str">
            <v>84</v>
          </cell>
        </row>
        <row r="85">
          <cell r="F85" t="str">
            <v>85</v>
          </cell>
        </row>
        <row r="86">
          <cell r="F86" t="str">
            <v>86</v>
          </cell>
        </row>
        <row r="87">
          <cell r="F87" t="str">
            <v>87</v>
          </cell>
        </row>
        <row r="88">
          <cell r="F88" t="str">
            <v>88</v>
          </cell>
        </row>
        <row r="89">
          <cell r="F89" t="str">
            <v>89</v>
          </cell>
        </row>
        <row r="90">
          <cell r="F90" t="str">
            <v>90</v>
          </cell>
        </row>
        <row r="91">
          <cell r="F91" t="str">
            <v>91</v>
          </cell>
        </row>
        <row r="92">
          <cell r="F92" t="str">
            <v>92</v>
          </cell>
        </row>
        <row r="93">
          <cell r="F93" t="str">
            <v>93</v>
          </cell>
        </row>
        <row r="94">
          <cell r="F94" t="str">
            <v>94</v>
          </cell>
        </row>
        <row r="95">
          <cell r="F95" t="str">
            <v>95</v>
          </cell>
        </row>
        <row r="96">
          <cell r="F96" t="str">
            <v>96</v>
          </cell>
        </row>
        <row r="97">
          <cell r="F97" t="str">
            <v>97</v>
          </cell>
        </row>
        <row r="98">
          <cell r="F98" t="str">
            <v>98</v>
          </cell>
        </row>
        <row r="99">
          <cell r="F99" t="str">
            <v>99</v>
          </cell>
        </row>
        <row r="100">
          <cell r="F100" t="str">
            <v>100</v>
          </cell>
        </row>
        <row r="101">
          <cell r="F101" t="str">
            <v>101</v>
          </cell>
        </row>
        <row r="102">
          <cell r="F102" t="str">
            <v>102</v>
          </cell>
        </row>
        <row r="103">
          <cell r="F103" t="str">
            <v>103</v>
          </cell>
        </row>
        <row r="104">
          <cell r="F104" t="str">
            <v>104</v>
          </cell>
        </row>
        <row r="105">
          <cell r="F105" t="str">
            <v>105</v>
          </cell>
        </row>
        <row r="106">
          <cell r="F106" t="str">
            <v>106</v>
          </cell>
        </row>
        <row r="107">
          <cell r="F107" t="str">
            <v>107</v>
          </cell>
        </row>
        <row r="108">
          <cell r="F108" t="str">
            <v>108</v>
          </cell>
        </row>
        <row r="109">
          <cell r="F109" t="str">
            <v>109</v>
          </cell>
        </row>
        <row r="110">
          <cell r="F110" t="str">
            <v>110</v>
          </cell>
        </row>
        <row r="111">
          <cell r="F111" t="str">
            <v>111</v>
          </cell>
        </row>
        <row r="112">
          <cell r="F112" t="str">
            <v>112</v>
          </cell>
        </row>
        <row r="113">
          <cell r="F113" t="str">
            <v>113</v>
          </cell>
        </row>
        <row r="114">
          <cell r="F114" t="str">
            <v>114</v>
          </cell>
        </row>
        <row r="115">
          <cell r="F115" t="str">
            <v>115</v>
          </cell>
        </row>
        <row r="116">
          <cell r="F116" t="str">
            <v>116</v>
          </cell>
        </row>
        <row r="117">
          <cell r="F117" t="str">
            <v>117</v>
          </cell>
        </row>
        <row r="118">
          <cell r="F118" t="str">
            <v>118</v>
          </cell>
        </row>
        <row r="119">
          <cell r="F119" t="str">
            <v>119</v>
          </cell>
        </row>
        <row r="120">
          <cell r="F120" t="str">
            <v>120</v>
          </cell>
        </row>
        <row r="121">
          <cell r="F121" t="str">
            <v>121</v>
          </cell>
        </row>
        <row r="122">
          <cell r="F122" t="str">
            <v>122</v>
          </cell>
        </row>
        <row r="123">
          <cell r="F123" t="str">
            <v>123</v>
          </cell>
        </row>
        <row r="124">
          <cell r="F124" t="str">
            <v>124</v>
          </cell>
        </row>
        <row r="125">
          <cell r="F125" t="str">
            <v>125</v>
          </cell>
        </row>
        <row r="126">
          <cell r="F126" t="str">
            <v>126</v>
          </cell>
        </row>
        <row r="127">
          <cell r="F127" t="str">
            <v>127</v>
          </cell>
        </row>
        <row r="128">
          <cell r="F128" t="str">
            <v>128</v>
          </cell>
        </row>
        <row r="129">
          <cell r="F129" t="str">
            <v>129</v>
          </cell>
        </row>
        <row r="130">
          <cell r="F130" t="str">
            <v>130</v>
          </cell>
        </row>
        <row r="131">
          <cell r="F131" t="str">
            <v>131</v>
          </cell>
        </row>
        <row r="132">
          <cell r="F132" t="str">
            <v>132</v>
          </cell>
        </row>
        <row r="133">
          <cell r="F133" t="str">
            <v>133</v>
          </cell>
        </row>
        <row r="134">
          <cell r="F134" t="str">
            <v>134</v>
          </cell>
        </row>
        <row r="135">
          <cell r="F135" t="str">
            <v>135</v>
          </cell>
        </row>
        <row r="136">
          <cell r="F136" t="str">
            <v>136</v>
          </cell>
        </row>
        <row r="137">
          <cell r="F137" t="str">
            <v>137</v>
          </cell>
        </row>
        <row r="138">
          <cell r="F138" t="str">
            <v>138</v>
          </cell>
        </row>
        <row r="139">
          <cell r="F139" t="str">
            <v>139</v>
          </cell>
        </row>
        <row r="140">
          <cell r="F140" t="str">
            <v>140</v>
          </cell>
        </row>
        <row r="141">
          <cell r="F141" t="str">
            <v>141</v>
          </cell>
        </row>
        <row r="142">
          <cell r="F142" t="str">
            <v>142</v>
          </cell>
        </row>
        <row r="143">
          <cell r="F143" t="str">
            <v>143</v>
          </cell>
        </row>
        <row r="144">
          <cell r="F144" t="str">
            <v>144</v>
          </cell>
        </row>
        <row r="145">
          <cell r="F145" t="str">
            <v>145</v>
          </cell>
        </row>
        <row r="146">
          <cell r="F146" t="str">
            <v>146</v>
          </cell>
        </row>
        <row r="147">
          <cell r="F147" t="str">
            <v>147</v>
          </cell>
        </row>
        <row r="148">
          <cell r="F148" t="str">
            <v>148</v>
          </cell>
        </row>
        <row r="149">
          <cell r="F149" t="str">
            <v>149</v>
          </cell>
        </row>
        <row r="150">
          <cell r="F150" t="str">
            <v>150</v>
          </cell>
        </row>
        <row r="151">
          <cell r="F151" t="str">
            <v>151</v>
          </cell>
        </row>
        <row r="152">
          <cell r="F152" t="str">
            <v>152</v>
          </cell>
        </row>
        <row r="153">
          <cell r="F153" t="str">
            <v>153</v>
          </cell>
        </row>
        <row r="154">
          <cell r="F154" t="str">
            <v>154</v>
          </cell>
        </row>
        <row r="155">
          <cell r="F155" t="str">
            <v>155</v>
          </cell>
        </row>
        <row r="156">
          <cell r="F156" t="str">
            <v>156</v>
          </cell>
        </row>
        <row r="157">
          <cell r="F157" t="str">
            <v>157</v>
          </cell>
        </row>
        <row r="158">
          <cell r="F158" t="str">
            <v>158</v>
          </cell>
        </row>
        <row r="159">
          <cell r="F159" t="str">
            <v>159</v>
          </cell>
        </row>
        <row r="160">
          <cell r="F160" t="str">
            <v>160</v>
          </cell>
        </row>
        <row r="161">
          <cell r="F161" t="str">
            <v>161</v>
          </cell>
        </row>
        <row r="162">
          <cell r="F162" t="str">
            <v>162</v>
          </cell>
        </row>
        <row r="163">
          <cell r="F163" t="str">
            <v>163</v>
          </cell>
        </row>
        <row r="164">
          <cell r="F164" t="str">
            <v>164</v>
          </cell>
        </row>
        <row r="165">
          <cell r="F165" t="str">
            <v>165</v>
          </cell>
        </row>
        <row r="166">
          <cell r="F166" t="str">
            <v>166</v>
          </cell>
        </row>
        <row r="167">
          <cell r="F167" t="str">
            <v>167</v>
          </cell>
        </row>
        <row r="168">
          <cell r="F168" t="str">
            <v>168</v>
          </cell>
        </row>
        <row r="169">
          <cell r="F169" t="str">
            <v>169</v>
          </cell>
        </row>
        <row r="170">
          <cell r="F170" t="str">
            <v>170</v>
          </cell>
        </row>
        <row r="171">
          <cell r="F171" t="str">
            <v>171</v>
          </cell>
        </row>
        <row r="172">
          <cell r="F172" t="str">
            <v>172</v>
          </cell>
        </row>
        <row r="173">
          <cell r="F173" t="str">
            <v>173</v>
          </cell>
        </row>
        <row r="174">
          <cell r="F174" t="str">
            <v>174</v>
          </cell>
        </row>
        <row r="175">
          <cell r="F175" t="str">
            <v>175</v>
          </cell>
        </row>
        <row r="176">
          <cell r="F176" t="str">
            <v>176</v>
          </cell>
        </row>
        <row r="177">
          <cell r="F177" t="str">
            <v>177</v>
          </cell>
        </row>
        <row r="178">
          <cell r="F178" t="str">
            <v>178</v>
          </cell>
        </row>
        <row r="179">
          <cell r="F179" t="str">
            <v>179</v>
          </cell>
        </row>
        <row r="180">
          <cell r="F180" t="str">
            <v>180</v>
          </cell>
        </row>
        <row r="181">
          <cell r="F181" t="str">
            <v>181</v>
          </cell>
        </row>
        <row r="182">
          <cell r="F182" t="str">
            <v>182</v>
          </cell>
        </row>
        <row r="183">
          <cell r="F183" t="str">
            <v>183</v>
          </cell>
        </row>
        <row r="184">
          <cell r="F184" t="str">
            <v>184</v>
          </cell>
        </row>
        <row r="185">
          <cell r="F185" t="str">
            <v>185</v>
          </cell>
        </row>
        <row r="186">
          <cell r="F186" t="str">
            <v>186</v>
          </cell>
        </row>
        <row r="187">
          <cell r="F187" t="str">
            <v>187</v>
          </cell>
        </row>
        <row r="188">
          <cell r="F188" t="str">
            <v>188</v>
          </cell>
        </row>
        <row r="189">
          <cell r="F189" t="str">
            <v>189</v>
          </cell>
        </row>
        <row r="190">
          <cell r="F190" t="str">
            <v>190</v>
          </cell>
        </row>
        <row r="191">
          <cell r="F191" t="str">
            <v>191</v>
          </cell>
        </row>
        <row r="192">
          <cell r="F192" t="str">
            <v>192</v>
          </cell>
        </row>
        <row r="193">
          <cell r="F193" t="str">
            <v>193</v>
          </cell>
        </row>
        <row r="194">
          <cell r="F194" t="str">
            <v>194</v>
          </cell>
        </row>
        <row r="195">
          <cell r="F195" t="str">
            <v>195</v>
          </cell>
        </row>
        <row r="196">
          <cell r="F196" t="str">
            <v>196</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GŁOSZENIE"/>
      <sheetName val="ZAŁ. 1 - lokalizacja obiektów"/>
      <sheetName val="ZAŁ. 2 - lokalizacja działek"/>
      <sheetName val="listy"/>
      <sheetName val="Arkusz1"/>
      <sheetName val="Arkusz2"/>
      <sheetName val="Arkusz3"/>
      <sheetName val="Arkusz4"/>
    </sheetNames>
    <sheetDataSet>
      <sheetData sheetId="0" refreshError="1"/>
      <sheetData sheetId="1" refreshError="1"/>
      <sheetData sheetId="2" refreshError="1"/>
      <sheetData sheetId="3" refreshError="1">
        <row r="1">
          <cell r="F1" t="str">
            <v>01</v>
          </cell>
          <cell r="X1" t="str">
            <v>E</v>
          </cell>
          <cell r="AA1" t="str">
            <v>W</v>
          </cell>
        </row>
        <row r="2">
          <cell r="F2" t="str">
            <v>02</v>
          </cell>
          <cell r="G2" t="str">
            <v>01</v>
          </cell>
          <cell r="O2" t="str">
            <v>Zgłaszający</v>
          </cell>
          <cell r="X2" t="str">
            <v>K</v>
          </cell>
          <cell r="AA2" t="str">
            <v>D</v>
          </cell>
        </row>
        <row r="3">
          <cell r="A3" t="str">
            <v>x</v>
          </cell>
          <cell r="C3" t="str">
            <v>dolnośląskie</v>
          </cell>
          <cell r="F3" t="str">
            <v>03</v>
          </cell>
          <cell r="G3" t="str">
            <v>02</v>
          </cell>
          <cell r="H3">
            <v>2010</v>
          </cell>
          <cell r="J3" t="str">
            <v>AGRO BIO TEST Sp. z o.o. (PL-EKO-07)</v>
          </cell>
          <cell r="O3" t="str">
            <v>Podwykonawca</v>
          </cell>
        </row>
        <row r="4">
          <cell r="C4" t="str">
            <v>kujawsko-pomorskie</v>
          </cell>
          <cell r="F4" t="str">
            <v>04</v>
          </cell>
          <cell r="G4" t="str">
            <v>03</v>
          </cell>
          <cell r="H4">
            <v>2011</v>
          </cell>
          <cell r="J4" t="str">
            <v>BIOCERT MAŁOPOLSKA Sp. z o.o.  (PL-EKO-05)</v>
          </cell>
        </row>
        <row r="5">
          <cell r="C5" t="str">
            <v>lubelskie</v>
          </cell>
          <cell r="F5" t="str">
            <v>05</v>
          </cell>
          <cell r="G5" t="str">
            <v>04</v>
          </cell>
          <cell r="H5">
            <v>2012</v>
          </cell>
          <cell r="J5" t="str">
            <v>BIOEKSPERT Sp. z o.o. (PL-EKO-04)</v>
          </cell>
        </row>
        <row r="6">
          <cell r="C6" t="str">
            <v>lubuskie</v>
          </cell>
          <cell r="F6" t="str">
            <v>06</v>
          </cell>
          <cell r="G6" t="str">
            <v>05</v>
          </cell>
          <cell r="H6">
            <v>2013</v>
          </cell>
          <cell r="J6" t="str">
            <v>Centrum Jakości  AgroEko Sp. z o.o. (PL-EKO-09)</v>
          </cell>
        </row>
        <row r="7">
          <cell r="C7" t="str">
            <v>łódzkie</v>
          </cell>
          <cell r="F7" t="str">
            <v>07</v>
          </cell>
          <cell r="G7" t="str">
            <v>06</v>
          </cell>
          <cell r="H7">
            <v>2014</v>
          </cell>
          <cell r="J7" t="str">
            <v>COBICO Sp. z o.o.  (PL-EKO-03)</v>
          </cell>
        </row>
        <row r="8">
          <cell r="C8" t="str">
            <v>małopolskie</v>
          </cell>
          <cell r="F8" t="str">
            <v>08</v>
          </cell>
          <cell r="G8" t="str">
            <v>07</v>
          </cell>
          <cell r="H8">
            <v>2015</v>
          </cell>
          <cell r="J8" t="str">
            <v>EKOGWARANCJA PTRE Sp. z o.o.  (PL-EKO-01)</v>
          </cell>
        </row>
        <row r="9">
          <cell r="C9" t="str">
            <v>mazowieckie</v>
          </cell>
          <cell r="F9" t="str">
            <v>09</v>
          </cell>
          <cell r="G9" t="str">
            <v>08</v>
          </cell>
          <cell r="H9">
            <v>2016</v>
          </cell>
          <cell r="J9" t="str">
            <v>PNG Sp. z o.o.  (PL-EKO-02)</v>
          </cell>
        </row>
        <row r="10">
          <cell r="C10" t="str">
            <v>opolskie</v>
          </cell>
          <cell r="F10" t="str">
            <v>10</v>
          </cell>
          <cell r="G10" t="str">
            <v>09</v>
          </cell>
          <cell r="H10">
            <v>2017</v>
          </cell>
          <cell r="J10" t="str">
            <v>Polskie Centrum Badań i Certyfikacji S.A.  (PL-EKO-06)</v>
          </cell>
        </row>
        <row r="11">
          <cell r="C11" t="str">
            <v>podkarpackie</v>
          </cell>
          <cell r="F11" t="str">
            <v>11</v>
          </cell>
          <cell r="G11" t="str">
            <v>10</v>
          </cell>
          <cell r="H11">
            <v>2018</v>
          </cell>
          <cell r="J11" t="str">
            <v>SGS Polska Sp. z o.o.  (PL-EKO-10)</v>
          </cell>
        </row>
        <row r="12">
          <cell r="C12" t="str">
            <v>podlaskie</v>
          </cell>
          <cell r="F12" t="str">
            <v>12</v>
          </cell>
          <cell r="G12" t="str">
            <v>11</v>
          </cell>
          <cell r="H12">
            <v>2019</v>
          </cell>
          <cell r="J12" t="str">
            <v>TÜV Rheinland Polska Sp. z o.o.  (PL-EKO-08)</v>
          </cell>
        </row>
        <row r="13">
          <cell r="C13" t="str">
            <v>pomorskie</v>
          </cell>
          <cell r="F13" t="str">
            <v>13</v>
          </cell>
          <cell r="G13" t="str">
            <v>12</v>
          </cell>
          <cell r="H13">
            <v>2020</v>
          </cell>
        </row>
        <row r="14">
          <cell r="C14" t="str">
            <v>śląskie</v>
          </cell>
          <cell r="F14" t="str">
            <v>14</v>
          </cell>
          <cell r="H14">
            <v>2021</v>
          </cell>
        </row>
        <row r="15">
          <cell r="C15" t="str">
            <v>świętokrzyskie</v>
          </cell>
          <cell r="F15" t="str">
            <v>15</v>
          </cell>
          <cell r="H15">
            <v>2022</v>
          </cell>
        </row>
        <row r="16">
          <cell r="C16" t="str">
            <v>wielkopolskie</v>
          </cell>
          <cell r="F16" t="str">
            <v>16</v>
          </cell>
        </row>
        <row r="17">
          <cell r="C17" t="str">
            <v>warmińsko-mazurskie</v>
          </cell>
          <cell r="F17" t="str">
            <v>17</v>
          </cell>
        </row>
        <row r="18">
          <cell r="C18" t="str">
            <v>zachodniopomorskie</v>
          </cell>
          <cell r="F18" t="str">
            <v>18</v>
          </cell>
        </row>
        <row r="19">
          <cell r="F19" t="str">
            <v>19</v>
          </cell>
        </row>
        <row r="20">
          <cell r="F20" t="str">
            <v>20</v>
          </cell>
        </row>
        <row r="21">
          <cell r="F21" t="str">
            <v>21</v>
          </cell>
        </row>
        <row r="22">
          <cell r="F22" t="str">
            <v>22</v>
          </cell>
        </row>
        <row r="23">
          <cell r="F23" t="str">
            <v>23</v>
          </cell>
        </row>
        <row r="24">
          <cell r="F24" t="str">
            <v>24</v>
          </cell>
        </row>
        <row r="25">
          <cell r="F25" t="str">
            <v>25</v>
          </cell>
        </row>
        <row r="26">
          <cell r="F26" t="str">
            <v>26</v>
          </cell>
        </row>
        <row r="27">
          <cell r="F27" t="str">
            <v>27</v>
          </cell>
        </row>
        <row r="28">
          <cell r="F28" t="str">
            <v>28</v>
          </cell>
        </row>
        <row r="29">
          <cell r="F29" t="str">
            <v>29</v>
          </cell>
        </row>
        <row r="30">
          <cell r="F30" t="str">
            <v>30</v>
          </cell>
        </row>
        <row r="31">
          <cell r="F31" t="str">
            <v>31</v>
          </cell>
        </row>
        <row r="32">
          <cell r="F32" t="str">
            <v>32</v>
          </cell>
        </row>
        <row r="33">
          <cell r="F33" t="str">
            <v>33</v>
          </cell>
        </row>
        <row r="34">
          <cell r="F34" t="str">
            <v>34</v>
          </cell>
        </row>
        <row r="35">
          <cell r="F35" t="str">
            <v>35</v>
          </cell>
        </row>
        <row r="36">
          <cell r="F36" t="str">
            <v>36</v>
          </cell>
        </row>
        <row r="37">
          <cell r="F37" t="str">
            <v>37</v>
          </cell>
        </row>
        <row r="38">
          <cell r="F38" t="str">
            <v>38</v>
          </cell>
        </row>
        <row r="39">
          <cell r="F39" t="str">
            <v>39</v>
          </cell>
        </row>
        <row r="40">
          <cell r="F40" t="str">
            <v>40</v>
          </cell>
        </row>
        <row r="41">
          <cell r="F41" t="str">
            <v>41</v>
          </cell>
        </row>
        <row r="42">
          <cell r="F42" t="str">
            <v>42</v>
          </cell>
        </row>
        <row r="43">
          <cell r="F43" t="str">
            <v>43</v>
          </cell>
        </row>
        <row r="44">
          <cell r="F44" t="str">
            <v>44</v>
          </cell>
        </row>
        <row r="45">
          <cell r="F45" t="str">
            <v>45</v>
          </cell>
        </row>
        <row r="46">
          <cell r="F46" t="str">
            <v>46</v>
          </cell>
        </row>
        <row r="47">
          <cell r="F47" t="str">
            <v>47</v>
          </cell>
        </row>
        <row r="48">
          <cell r="F48" t="str">
            <v>48</v>
          </cell>
        </row>
        <row r="49">
          <cell r="F49" t="str">
            <v>49</v>
          </cell>
        </row>
        <row r="50">
          <cell r="F50" t="str">
            <v>50</v>
          </cell>
        </row>
        <row r="51">
          <cell r="F51" t="str">
            <v>51</v>
          </cell>
        </row>
        <row r="52">
          <cell r="F52" t="str">
            <v>52</v>
          </cell>
        </row>
        <row r="53">
          <cell r="F53" t="str">
            <v>53</v>
          </cell>
        </row>
        <row r="54">
          <cell r="F54" t="str">
            <v>54</v>
          </cell>
        </row>
        <row r="55">
          <cell r="F55" t="str">
            <v>55</v>
          </cell>
        </row>
        <row r="56">
          <cell r="F56" t="str">
            <v>56</v>
          </cell>
        </row>
        <row r="57">
          <cell r="F57" t="str">
            <v>57</v>
          </cell>
        </row>
        <row r="58">
          <cell r="F58" t="str">
            <v>58</v>
          </cell>
        </row>
        <row r="59">
          <cell r="F59" t="str">
            <v>59</v>
          </cell>
        </row>
        <row r="60">
          <cell r="F60" t="str">
            <v>60</v>
          </cell>
        </row>
        <row r="61">
          <cell r="F61" t="str">
            <v>61</v>
          </cell>
        </row>
        <row r="62">
          <cell r="F62" t="str">
            <v>62</v>
          </cell>
        </row>
        <row r="63">
          <cell r="F63" t="str">
            <v>63</v>
          </cell>
        </row>
        <row r="64">
          <cell r="F64" t="str">
            <v>64</v>
          </cell>
        </row>
        <row r="65">
          <cell r="F65" t="str">
            <v>65</v>
          </cell>
        </row>
        <row r="66">
          <cell r="F66" t="str">
            <v>66</v>
          </cell>
        </row>
        <row r="67">
          <cell r="F67" t="str">
            <v>67</v>
          </cell>
        </row>
        <row r="68">
          <cell r="F68" t="str">
            <v>68</v>
          </cell>
        </row>
        <row r="69">
          <cell r="F69" t="str">
            <v>69</v>
          </cell>
        </row>
        <row r="70">
          <cell r="F70" t="str">
            <v>70</v>
          </cell>
        </row>
        <row r="71">
          <cell r="F71" t="str">
            <v>71</v>
          </cell>
        </row>
        <row r="72">
          <cell r="F72" t="str">
            <v>72</v>
          </cell>
        </row>
        <row r="73">
          <cell r="F73" t="str">
            <v>73</v>
          </cell>
        </row>
        <row r="74">
          <cell r="F74" t="str">
            <v>74</v>
          </cell>
        </row>
        <row r="75">
          <cell r="F75" t="str">
            <v>75</v>
          </cell>
        </row>
        <row r="76">
          <cell r="F76" t="str">
            <v>76</v>
          </cell>
        </row>
        <row r="77">
          <cell r="F77" t="str">
            <v>77</v>
          </cell>
        </row>
        <row r="78">
          <cell r="F78" t="str">
            <v>78</v>
          </cell>
        </row>
        <row r="79">
          <cell r="F79" t="str">
            <v>79</v>
          </cell>
        </row>
        <row r="80">
          <cell r="F80" t="str">
            <v>80</v>
          </cell>
        </row>
        <row r="81">
          <cell r="F81" t="str">
            <v>81</v>
          </cell>
        </row>
        <row r="82">
          <cell r="F82" t="str">
            <v>82</v>
          </cell>
        </row>
        <row r="83">
          <cell r="F83" t="str">
            <v>83</v>
          </cell>
        </row>
        <row r="84">
          <cell r="F84" t="str">
            <v>84</v>
          </cell>
        </row>
        <row r="85">
          <cell r="F85" t="str">
            <v>85</v>
          </cell>
        </row>
        <row r="86">
          <cell r="F86" t="str">
            <v>86</v>
          </cell>
        </row>
        <row r="87">
          <cell r="F87" t="str">
            <v>87</v>
          </cell>
        </row>
        <row r="88">
          <cell r="F88" t="str">
            <v>88</v>
          </cell>
        </row>
        <row r="89">
          <cell r="F89" t="str">
            <v>89</v>
          </cell>
        </row>
        <row r="90">
          <cell r="F90" t="str">
            <v>90</v>
          </cell>
        </row>
        <row r="91">
          <cell r="F91" t="str">
            <v>91</v>
          </cell>
        </row>
        <row r="92">
          <cell r="F92" t="str">
            <v>92</v>
          </cell>
        </row>
        <row r="93">
          <cell r="F93" t="str">
            <v>93</v>
          </cell>
        </row>
        <row r="94">
          <cell r="F94" t="str">
            <v>94</v>
          </cell>
        </row>
        <row r="95">
          <cell r="F95" t="str">
            <v>95</v>
          </cell>
        </row>
        <row r="96">
          <cell r="F96" t="str">
            <v>96</v>
          </cell>
        </row>
        <row r="97">
          <cell r="F97" t="str">
            <v>97</v>
          </cell>
        </row>
        <row r="98">
          <cell r="F98" t="str">
            <v>98</v>
          </cell>
        </row>
        <row r="99">
          <cell r="F99" t="str">
            <v>99</v>
          </cell>
        </row>
        <row r="100">
          <cell r="F100" t="str">
            <v>100</v>
          </cell>
        </row>
        <row r="101">
          <cell r="F101" t="str">
            <v>101</v>
          </cell>
        </row>
        <row r="102">
          <cell r="F102" t="str">
            <v>102</v>
          </cell>
        </row>
        <row r="103">
          <cell r="F103" t="str">
            <v>103</v>
          </cell>
        </row>
        <row r="104">
          <cell r="F104" t="str">
            <v>104</v>
          </cell>
        </row>
        <row r="105">
          <cell r="F105" t="str">
            <v>105</v>
          </cell>
        </row>
        <row r="106">
          <cell r="F106" t="str">
            <v>106</v>
          </cell>
        </row>
        <row r="107">
          <cell r="F107" t="str">
            <v>107</v>
          </cell>
        </row>
        <row r="108">
          <cell r="F108" t="str">
            <v>108</v>
          </cell>
        </row>
        <row r="109">
          <cell r="F109" t="str">
            <v>109</v>
          </cell>
        </row>
        <row r="110">
          <cell r="F110" t="str">
            <v>110</v>
          </cell>
        </row>
        <row r="111">
          <cell r="F111" t="str">
            <v>111</v>
          </cell>
        </row>
        <row r="112">
          <cell r="F112" t="str">
            <v>112</v>
          </cell>
        </row>
        <row r="113">
          <cell r="F113" t="str">
            <v>113</v>
          </cell>
        </row>
        <row r="114">
          <cell r="F114" t="str">
            <v>114</v>
          </cell>
        </row>
        <row r="115">
          <cell r="F115" t="str">
            <v>115</v>
          </cell>
        </row>
        <row r="116">
          <cell r="F116" t="str">
            <v>116</v>
          </cell>
        </row>
        <row r="117">
          <cell r="F117" t="str">
            <v>117</v>
          </cell>
        </row>
        <row r="118">
          <cell r="F118" t="str">
            <v>118</v>
          </cell>
        </row>
        <row r="119">
          <cell r="F119" t="str">
            <v>119</v>
          </cell>
        </row>
        <row r="120">
          <cell r="F120" t="str">
            <v>120</v>
          </cell>
        </row>
        <row r="121">
          <cell r="F121" t="str">
            <v>121</v>
          </cell>
        </row>
        <row r="122">
          <cell r="F122" t="str">
            <v>122</v>
          </cell>
        </row>
        <row r="123">
          <cell r="F123" t="str">
            <v>123</v>
          </cell>
        </row>
        <row r="124">
          <cell r="F124" t="str">
            <v>124</v>
          </cell>
        </row>
        <row r="125">
          <cell r="F125" t="str">
            <v>125</v>
          </cell>
        </row>
        <row r="126">
          <cell r="F126" t="str">
            <v>126</v>
          </cell>
        </row>
        <row r="127">
          <cell r="F127" t="str">
            <v>127</v>
          </cell>
        </row>
        <row r="128">
          <cell r="F128" t="str">
            <v>128</v>
          </cell>
        </row>
        <row r="129">
          <cell r="F129" t="str">
            <v>129</v>
          </cell>
        </row>
        <row r="130">
          <cell r="F130" t="str">
            <v>130</v>
          </cell>
        </row>
        <row r="131">
          <cell r="F131" t="str">
            <v>131</v>
          </cell>
        </row>
        <row r="132">
          <cell r="F132" t="str">
            <v>132</v>
          </cell>
        </row>
        <row r="133">
          <cell r="F133" t="str">
            <v>133</v>
          </cell>
        </row>
        <row r="134">
          <cell r="F134" t="str">
            <v>134</v>
          </cell>
        </row>
        <row r="135">
          <cell r="F135" t="str">
            <v>135</v>
          </cell>
        </row>
        <row r="136">
          <cell r="F136" t="str">
            <v>136</v>
          </cell>
        </row>
        <row r="137">
          <cell r="F137" t="str">
            <v>137</v>
          </cell>
        </row>
        <row r="138">
          <cell r="F138" t="str">
            <v>138</v>
          </cell>
        </row>
        <row r="139">
          <cell r="F139" t="str">
            <v>139</v>
          </cell>
        </row>
        <row r="140">
          <cell r="F140" t="str">
            <v>140</v>
          </cell>
        </row>
        <row r="141">
          <cell r="F141" t="str">
            <v>141</v>
          </cell>
        </row>
        <row r="142">
          <cell r="F142" t="str">
            <v>142</v>
          </cell>
        </row>
        <row r="143">
          <cell r="F143" t="str">
            <v>143</v>
          </cell>
        </row>
        <row r="144">
          <cell r="F144" t="str">
            <v>144</v>
          </cell>
        </row>
        <row r="145">
          <cell r="F145" t="str">
            <v>145</v>
          </cell>
        </row>
        <row r="146">
          <cell r="F146" t="str">
            <v>146</v>
          </cell>
        </row>
        <row r="147">
          <cell r="F147" t="str">
            <v>147</v>
          </cell>
        </row>
        <row r="148">
          <cell r="F148" t="str">
            <v>148</v>
          </cell>
        </row>
        <row r="149">
          <cell r="F149" t="str">
            <v>149</v>
          </cell>
        </row>
        <row r="150">
          <cell r="F150" t="str">
            <v>150</v>
          </cell>
        </row>
        <row r="151">
          <cell r="F151" t="str">
            <v>151</v>
          </cell>
        </row>
        <row r="152">
          <cell r="F152" t="str">
            <v>152</v>
          </cell>
        </row>
        <row r="153">
          <cell r="F153" t="str">
            <v>153</v>
          </cell>
        </row>
        <row r="154">
          <cell r="F154" t="str">
            <v>154</v>
          </cell>
        </row>
        <row r="155">
          <cell r="F155" t="str">
            <v>155</v>
          </cell>
        </row>
        <row r="156">
          <cell r="F156" t="str">
            <v>156</v>
          </cell>
        </row>
        <row r="157">
          <cell r="F157" t="str">
            <v>157</v>
          </cell>
        </row>
        <row r="158">
          <cell r="F158" t="str">
            <v>158</v>
          </cell>
        </row>
        <row r="159">
          <cell r="F159" t="str">
            <v>159</v>
          </cell>
        </row>
        <row r="160">
          <cell r="F160" t="str">
            <v>160</v>
          </cell>
        </row>
        <row r="161">
          <cell r="F161" t="str">
            <v>161</v>
          </cell>
        </row>
        <row r="162">
          <cell r="F162" t="str">
            <v>162</v>
          </cell>
        </row>
        <row r="163">
          <cell r="F163" t="str">
            <v>163</v>
          </cell>
        </row>
        <row r="164">
          <cell r="F164" t="str">
            <v>164</v>
          </cell>
        </row>
        <row r="165">
          <cell r="F165" t="str">
            <v>165</v>
          </cell>
        </row>
        <row r="166">
          <cell r="F166" t="str">
            <v>166</v>
          </cell>
        </row>
        <row r="167">
          <cell r="F167" t="str">
            <v>167</v>
          </cell>
        </row>
        <row r="168">
          <cell r="F168" t="str">
            <v>168</v>
          </cell>
        </row>
        <row r="169">
          <cell r="F169" t="str">
            <v>169</v>
          </cell>
        </row>
        <row r="170">
          <cell r="F170" t="str">
            <v>170</v>
          </cell>
        </row>
        <row r="171">
          <cell r="F171" t="str">
            <v>171</v>
          </cell>
        </row>
        <row r="172">
          <cell r="F172" t="str">
            <v>172</v>
          </cell>
        </row>
        <row r="173">
          <cell r="F173" t="str">
            <v>173</v>
          </cell>
        </row>
        <row r="174">
          <cell r="F174" t="str">
            <v>174</v>
          </cell>
        </row>
        <row r="175">
          <cell r="F175" t="str">
            <v>175</v>
          </cell>
        </row>
        <row r="176">
          <cell r="F176" t="str">
            <v>176</v>
          </cell>
        </row>
        <row r="177">
          <cell r="F177" t="str">
            <v>177</v>
          </cell>
        </row>
        <row r="178">
          <cell r="F178" t="str">
            <v>178</v>
          </cell>
        </row>
        <row r="179">
          <cell r="F179" t="str">
            <v>179</v>
          </cell>
        </row>
        <row r="180">
          <cell r="F180" t="str">
            <v>180</v>
          </cell>
        </row>
        <row r="181">
          <cell r="F181" t="str">
            <v>181</v>
          </cell>
        </row>
        <row r="182">
          <cell r="F182" t="str">
            <v>182</v>
          </cell>
        </row>
        <row r="183">
          <cell r="F183" t="str">
            <v>183</v>
          </cell>
        </row>
        <row r="184">
          <cell r="F184" t="str">
            <v>184</v>
          </cell>
        </row>
        <row r="185">
          <cell r="F185" t="str">
            <v>185</v>
          </cell>
        </row>
        <row r="186">
          <cell r="F186" t="str">
            <v>186</v>
          </cell>
        </row>
        <row r="187">
          <cell r="F187" t="str">
            <v>187</v>
          </cell>
        </row>
        <row r="188">
          <cell r="F188" t="str">
            <v>188</v>
          </cell>
        </row>
        <row r="189">
          <cell r="F189" t="str">
            <v>189</v>
          </cell>
        </row>
        <row r="190">
          <cell r="F190" t="str">
            <v>190</v>
          </cell>
        </row>
        <row r="191">
          <cell r="F191" t="str">
            <v>191</v>
          </cell>
        </row>
        <row r="192">
          <cell r="F192" t="str">
            <v>192</v>
          </cell>
        </row>
        <row r="193">
          <cell r="F193" t="str">
            <v>193</v>
          </cell>
        </row>
        <row r="194">
          <cell r="F194" t="str">
            <v>194</v>
          </cell>
        </row>
        <row r="195">
          <cell r="F195" t="str">
            <v>195</v>
          </cell>
        </row>
        <row r="196">
          <cell r="F196" t="str">
            <v>196</v>
          </cell>
        </row>
      </sheetData>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GŁOSZENIE"/>
      <sheetName val="ZAŁ. 1 - lokalizacja obiektów"/>
      <sheetName val="ZAŁ. 2 - lokalizacja działek"/>
      <sheetName val="listy"/>
      <sheetName val="Arkusz1"/>
      <sheetName val="Arkusz2"/>
      <sheetName val="Arkusz3"/>
      <sheetName val="Arkusz4"/>
      <sheetName val="Arkusz5"/>
    </sheetNames>
    <sheetDataSet>
      <sheetData sheetId="0"/>
      <sheetData sheetId="1"/>
      <sheetData sheetId="2"/>
      <sheetData sheetId="3">
        <row r="3">
          <cell r="A3" t="str">
            <v>x</v>
          </cell>
        </row>
      </sheetData>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A"/>
      <sheetName val="ZGŁOSZENIE"/>
      <sheetName val="Zał. 1."/>
      <sheetName val="Zał. 2."/>
      <sheetName val="WNIOSEK O CERTYFIKACJĘ #1"/>
      <sheetName val="WNIOSEK O CERTYFIKACJĘ #2"/>
      <sheetName val="WNIOSEK O CERTYFIKACJĘ #3"/>
      <sheetName val="WNIOSEK O CERTYFIKACJĘ #4"/>
      <sheetName val="ZAŁĄCZNIK DO WOC"/>
      <sheetName val="PEŁNOMOCNICTWO"/>
      <sheetName val="ROCZNY PLAN PRODUKCJI"/>
      <sheetName val="Ekologiczna uprawa roslin i utr"/>
    </sheetNames>
    <definedNames>
      <definedName name="strzałka_informacja"/>
      <definedName name="strzałka_pełnomocictwo"/>
      <definedName name="strzałka_zał1"/>
    </definedNames>
    <sheetDataSet>
      <sheetData sheetId="0"/>
      <sheetData sheetId="1">
        <row r="30">
          <cell r="N30">
            <v>0</v>
          </cell>
        </row>
      </sheetData>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9"/>
  <sheetViews>
    <sheetView showGridLines="0" tabSelected="1" view="pageBreakPreview" topLeftCell="A79" zoomScaleNormal="100" zoomScaleSheetLayoutView="100" workbookViewId="0">
      <selection activeCell="A153" sqref="A153:W158"/>
    </sheetView>
  </sheetViews>
  <sheetFormatPr defaultColWidth="8.19921875" defaultRowHeight="14.4"/>
  <cols>
    <col min="1" max="1" width="4.8984375" style="3" customWidth="1"/>
    <col min="2" max="2" width="4.09765625" style="3" customWidth="1"/>
    <col min="3" max="3" width="4.296875" style="3" customWidth="1"/>
    <col min="4" max="4" width="5.296875" style="3" customWidth="1"/>
    <col min="5" max="5" width="4.3984375" style="3" customWidth="1"/>
    <col min="6" max="16" width="4" style="3" customWidth="1"/>
    <col min="17" max="17" width="4.59765625" style="3" customWidth="1"/>
    <col min="18" max="18" width="4" style="3" customWidth="1"/>
    <col min="19" max="19" width="3.3984375" style="3" customWidth="1"/>
    <col min="20" max="20" width="4" style="3" customWidth="1"/>
    <col min="21" max="21" width="3.69921875" style="3" customWidth="1"/>
    <col min="22" max="22" width="2.3984375" style="3" customWidth="1"/>
    <col min="23" max="23" width="6.09765625" style="3" customWidth="1"/>
    <col min="24" max="24" width="2.3984375" style="23" customWidth="1"/>
    <col min="25" max="25" width="3.5" style="3" hidden="1" customWidth="1"/>
    <col min="26" max="26" width="2.796875" style="3" customWidth="1"/>
    <col min="27" max="29" width="8.19921875" style="3" customWidth="1"/>
    <col min="30" max="30" width="35.5" style="3" customWidth="1"/>
    <col min="31" max="31" width="8.8984375" style="3" customWidth="1"/>
    <col min="32" max="16384" width="8.19921875" style="3"/>
  </cols>
  <sheetData>
    <row r="1" spans="1:24" ht="18" customHeight="1">
      <c r="A1" s="228" t="s">
        <v>197</v>
      </c>
      <c r="B1" s="229"/>
      <c r="C1" s="229"/>
      <c r="D1" s="229"/>
      <c r="E1" s="229"/>
      <c r="F1" s="229"/>
      <c r="G1" s="229"/>
      <c r="H1" s="229"/>
      <c r="I1" s="229"/>
      <c r="J1" s="230"/>
      <c r="K1" s="230"/>
      <c r="L1" s="230"/>
      <c r="M1" s="230"/>
      <c r="N1" s="230"/>
      <c r="O1" s="230"/>
      <c r="P1" s="230"/>
      <c r="Q1" s="230"/>
      <c r="R1" s="230"/>
      <c r="S1" s="230"/>
      <c r="T1" s="230"/>
      <c r="U1" s="230"/>
      <c r="V1" s="230"/>
      <c r="W1" s="231"/>
      <c r="X1" s="3"/>
    </row>
    <row r="2" spans="1:24" ht="13.5" customHeight="1">
      <c r="A2" s="232"/>
      <c r="B2" s="233"/>
      <c r="C2" s="233"/>
      <c r="D2" s="233"/>
      <c r="E2" s="233"/>
      <c r="F2" s="233"/>
      <c r="G2" s="233"/>
      <c r="H2" s="233"/>
      <c r="I2" s="233"/>
      <c r="J2" s="234"/>
      <c r="K2" s="234"/>
      <c r="L2" s="234"/>
      <c r="M2" s="234"/>
      <c r="N2" s="234"/>
      <c r="O2" s="234"/>
      <c r="P2" s="234"/>
      <c r="Q2" s="234"/>
      <c r="R2" s="234"/>
      <c r="S2" s="234"/>
      <c r="T2" s="234"/>
      <c r="U2" s="234"/>
      <c r="V2" s="234"/>
      <c r="W2" s="235"/>
      <c r="X2" s="3"/>
    </row>
    <row r="3" spans="1:24" ht="14.4" customHeight="1">
      <c r="A3" s="236" t="s">
        <v>199</v>
      </c>
      <c r="B3" s="236"/>
      <c r="C3" s="236"/>
      <c r="D3" s="236"/>
      <c r="E3" s="236"/>
      <c r="F3" s="236"/>
      <c r="G3" s="236"/>
      <c r="H3" s="236"/>
      <c r="I3" s="236"/>
      <c r="J3" s="236"/>
      <c r="K3" s="236"/>
      <c r="L3" s="236"/>
      <c r="M3" s="236"/>
      <c r="N3" s="236"/>
      <c r="O3" s="236"/>
      <c r="P3" s="236"/>
      <c r="Q3" s="236"/>
      <c r="R3" s="236"/>
      <c r="S3" s="236"/>
      <c r="T3" s="236"/>
      <c r="U3" s="236"/>
      <c r="V3" s="236"/>
      <c r="W3" s="236"/>
      <c r="X3" s="3"/>
    </row>
    <row r="4" spans="1:24" ht="14.4" customHeight="1">
      <c r="A4" s="236"/>
      <c r="B4" s="236"/>
      <c r="C4" s="236"/>
      <c r="D4" s="236"/>
      <c r="E4" s="236"/>
      <c r="F4" s="236"/>
      <c r="G4" s="236"/>
      <c r="H4" s="236"/>
      <c r="I4" s="236"/>
      <c r="J4" s="236"/>
      <c r="K4" s="236"/>
      <c r="L4" s="236"/>
      <c r="M4" s="236"/>
      <c r="N4" s="236"/>
      <c r="O4" s="236"/>
      <c r="P4" s="236"/>
      <c r="Q4" s="236"/>
      <c r="R4" s="236"/>
      <c r="S4" s="236"/>
      <c r="T4" s="236"/>
      <c r="U4" s="236"/>
      <c r="V4" s="236"/>
      <c r="W4" s="236"/>
      <c r="X4" s="3"/>
    </row>
    <row r="5" spans="1:24" ht="14.4" customHeight="1">
      <c r="A5" s="236"/>
      <c r="B5" s="236"/>
      <c r="C5" s="236"/>
      <c r="D5" s="236"/>
      <c r="E5" s="236"/>
      <c r="F5" s="236"/>
      <c r="G5" s="236"/>
      <c r="H5" s="236"/>
      <c r="I5" s="236"/>
      <c r="J5" s="236"/>
      <c r="K5" s="236"/>
      <c r="L5" s="236"/>
      <c r="M5" s="236"/>
      <c r="N5" s="236"/>
      <c r="O5" s="236"/>
      <c r="P5" s="236"/>
      <c r="Q5" s="236"/>
      <c r="R5" s="236"/>
      <c r="S5" s="236"/>
      <c r="T5" s="236"/>
      <c r="U5" s="236"/>
      <c r="V5" s="236"/>
      <c r="W5" s="236"/>
      <c r="X5" s="3"/>
    </row>
    <row r="6" spans="1:24" ht="46.2" customHeight="1">
      <c r="A6" s="236"/>
      <c r="B6" s="236"/>
      <c r="C6" s="236"/>
      <c r="D6" s="236"/>
      <c r="E6" s="236"/>
      <c r="F6" s="236"/>
      <c r="G6" s="236"/>
      <c r="H6" s="236"/>
      <c r="I6" s="236"/>
      <c r="J6" s="236"/>
      <c r="K6" s="236"/>
      <c r="L6" s="236"/>
      <c r="M6" s="236"/>
      <c r="N6" s="236"/>
      <c r="O6" s="236"/>
      <c r="P6" s="236"/>
      <c r="Q6" s="236"/>
      <c r="R6" s="236"/>
      <c r="S6" s="236"/>
      <c r="T6" s="236"/>
      <c r="U6" s="236"/>
      <c r="V6" s="236"/>
      <c r="W6" s="236"/>
      <c r="X6" s="3"/>
    </row>
    <row r="7" spans="1:24" ht="19.8" customHeight="1">
      <c r="A7" s="236"/>
      <c r="B7" s="236"/>
      <c r="C7" s="236"/>
      <c r="D7" s="236"/>
      <c r="E7" s="236"/>
      <c r="F7" s="236"/>
      <c r="G7" s="236"/>
      <c r="H7" s="236"/>
      <c r="I7" s="236"/>
      <c r="J7" s="236"/>
      <c r="K7" s="236"/>
      <c r="L7" s="236"/>
      <c r="M7" s="236"/>
      <c r="N7" s="236"/>
      <c r="O7" s="236"/>
      <c r="P7" s="237" t="s">
        <v>69</v>
      </c>
      <c r="Q7" s="237"/>
      <c r="R7" s="237"/>
      <c r="S7" s="237"/>
      <c r="T7" s="237"/>
      <c r="U7" s="237"/>
      <c r="V7" s="237"/>
      <c r="W7" s="237"/>
      <c r="X7" s="3"/>
    </row>
    <row r="8" spans="1:24" ht="2.25" customHeight="1">
      <c r="A8" s="4"/>
      <c r="B8" s="5"/>
      <c r="C8" s="5"/>
      <c r="D8" s="5"/>
      <c r="E8" s="5"/>
      <c r="F8" s="5"/>
      <c r="G8" s="5"/>
      <c r="H8" s="6"/>
      <c r="I8" s="5"/>
      <c r="J8" s="5"/>
      <c r="K8" s="7"/>
      <c r="L8" s="4"/>
      <c r="M8" s="5"/>
      <c r="N8" s="5"/>
      <c r="O8" s="5"/>
      <c r="P8" s="5"/>
      <c r="Q8" s="5"/>
      <c r="R8" s="5"/>
      <c r="S8" s="6"/>
      <c r="T8" s="5"/>
      <c r="U8" s="5"/>
      <c r="V8" s="5"/>
      <c r="W8" s="7"/>
      <c r="X8" s="3"/>
    </row>
    <row r="9" spans="1:24" ht="22.2" customHeight="1">
      <c r="A9" s="238" t="s">
        <v>70</v>
      </c>
      <c r="B9" s="239"/>
      <c r="C9" s="239"/>
      <c r="D9" s="239"/>
      <c r="E9" s="239"/>
      <c r="F9" s="239"/>
      <c r="G9" s="240"/>
      <c r="H9" s="8"/>
      <c r="I9" s="9"/>
      <c r="J9" s="10"/>
      <c r="K9" s="11"/>
      <c r="L9" s="12"/>
      <c r="M9" s="239" t="s">
        <v>158</v>
      </c>
      <c r="N9" s="239"/>
      <c r="O9" s="239"/>
      <c r="P9" s="239"/>
      <c r="Q9" s="239"/>
      <c r="R9" s="10"/>
      <c r="S9" s="13"/>
      <c r="T9" s="10"/>
      <c r="U9" s="10"/>
      <c r="V9" s="10"/>
      <c r="W9" s="14"/>
      <c r="X9" s="3"/>
    </row>
    <row r="10" spans="1:24" ht="8.4" customHeight="1">
      <c r="A10" s="15"/>
      <c r="B10" s="16"/>
      <c r="C10" s="16"/>
      <c r="D10" s="16"/>
      <c r="E10" s="16"/>
      <c r="F10" s="16"/>
      <c r="G10" s="16"/>
      <c r="H10" s="17"/>
      <c r="I10" s="16"/>
      <c r="J10" s="16"/>
      <c r="K10" s="18"/>
      <c r="L10" s="19"/>
      <c r="M10" s="16"/>
      <c r="N10" s="16"/>
      <c r="O10" s="16"/>
      <c r="P10" s="16"/>
      <c r="Q10" s="16"/>
      <c r="R10" s="16"/>
      <c r="S10" s="17"/>
      <c r="T10" s="16"/>
      <c r="U10" s="16"/>
      <c r="V10" s="16"/>
      <c r="W10" s="18"/>
      <c r="X10" s="3"/>
    </row>
    <row r="11" spans="1:24" ht="9" customHeight="1">
      <c r="A11" s="216" t="s">
        <v>200</v>
      </c>
      <c r="B11" s="217"/>
      <c r="C11" s="217"/>
      <c r="D11" s="217"/>
      <c r="E11" s="217"/>
      <c r="F11" s="5"/>
      <c r="G11" s="5"/>
      <c r="H11" s="5"/>
      <c r="I11" s="5"/>
      <c r="J11" s="5"/>
      <c r="K11" s="5"/>
      <c r="L11" s="5"/>
      <c r="M11" s="5"/>
      <c r="N11" s="5"/>
      <c r="O11" s="5"/>
      <c r="P11" s="5"/>
      <c r="Q11" s="5"/>
      <c r="R11" s="5"/>
      <c r="S11" s="5"/>
      <c r="T11" s="5"/>
      <c r="U11" s="5"/>
      <c r="V11" s="5"/>
      <c r="W11" s="7"/>
      <c r="X11" s="3"/>
    </row>
    <row r="12" spans="1:24" ht="18.600000000000001" customHeight="1">
      <c r="A12" s="218"/>
      <c r="B12" s="219"/>
      <c r="C12" s="219"/>
      <c r="D12" s="219"/>
      <c r="E12" s="219"/>
      <c r="F12" s="20" t="s">
        <v>0</v>
      </c>
      <c r="G12" s="20" t="s">
        <v>1</v>
      </c>
      <c r="H12" s="20" t="s">
        <v>2</v>
      </c>
      <c r="I12" s="20" t="s">
        <v>3</v>
      </c>
      <c r="J12" s="20" t="s">
        <v>4</v>
      </c>
      <c r="K12" s="20" t="s">
        <v>5</v>
      </c>
      <c r="L12" s="20" t="s">
        <v>6</v>
      </c>
      <c r="M12" s="20" t="s">
        <v>7</v>
      </c>
      <c r="N12" s="20" t="s">
        <v>8</v>
      </c>
      <c r="O12" s="20" t="s">
        <v>9</v>
      </c>
      <c r="P12" s="129"/>
      <c r="Q12" s="130"/>
      <c r="R12"/>
      <c r="S12" s="10"/>
      <c r="T12" s="10"/>
      <c r="U12" s="10"/>
      <c r="V12" s="10"/>
      <c r="W12" s="14"/>
      <c r="X12" s="3"/>
    </row>
    <row r="13" spans="1:24" ht="22.2" customHeight="1">
      <c r="A13" s="218"/>
      <c r="B13" s="219"/>
      <c r="C13" s="219"/>
      <c r="D13" s="219"/>
      <c r="E13" s="219"/>
      <c r="F13" s="8"/>
      <c r="G13" s="8"/>
      <c r="H13" s="8"/>
      <c r="I13" s="8"/>
      <c r="J13" s="8"/>
      <c r="K13" s="8"/>
      <c r="L13" s="8"/>
      <c r="M13" s="8"/>
      <c r="N13" s="8"/>
      <c r="O13" s="8"/>
      <c r="P13" s="131"/>
      <c r="Q13" s="130"/>
      <c r="R13" s="130"/>
      <c r="S13" s="10"/>
      <c r="T13" s="10"/>
      <c r="U13" s="10"/>
      <c r="V13" s="10"/>
      <c r="W13" s="14"/>
      <c r="X13" s="3"/>
    </row>
    <row r="14" spans="1:24" ht="10.199999999999999" customHeight="1">
      <c r="A14" s="220"/>
      <c r="B14" s="221"/>
      <c r="C14" s="221"/>
      <c r="D14" s="221"/>
      <c r="E14" s="221"/>
      <c r="F14" s="16"/>
      <c r="G14" s="16"/>
      <c r="H14" s="16"/>
      <c r="I14" s="16"/>
      <c r="J14" s="16"/>
      <c r="K14" s="16"/>
      <c r="L14" s="16"/>
      <c r="M14" s="16"/>
      <c r="N14" s="16"/>
      <c r="O14" s="16"/>
      <c r="P14" s="16"/>
      <c r="Q14" s="16"/>
      <c r="R14" s="16"/>
      <c r="S14" s="16"/>
      <c r="T14" s="16"/>
      <c r="U14" s="16"/>
      <c r="V14" s="16"/>
      <c r="W14" s="18"/>
      <c r="X14" s="3"/>
    </row>
    <row r="15" spans="1:24" ht="25.2" customHeight="1">
      <c r="A15" s="222" t="s">
        <v>10</v>
      </c>
      <c r="B15" s="223"/>
      <c r="C15" s="223"/>
      <c r="D15" s="223"/>
      <c r="E15" s="223"/>
      <c r="F15" s="223"/>
      <c r="G15" s="223"/>
      <c r="H15" s="223"/>
      <c r="I15" s="223"/>
      <c r="J15" s="223"/>
      <c r="K15" s="223"/>
      <c r="L15" s="223"/>
      <c r="M15" s="223"/>
      <c r="N15" s="223"/>
      <c r="O15" s="223"/>
      <c r="P15" s="223"/>
      <c r="Q15" s="223"/>
      <c r="R15" s="223"/>
      <c r="S15" s="223"/>
      <c r="T15" s="223"/>
      <c r="U15" s="223"/>
      <c r="V15" s="223"/>
      <c r="W15" s="224"/>
      <c r="X15" s="3"/>
    </row>
    <row r="16" spans="1:24" ht="21" customHeight="1">
      <c r="A16" s="188" t="s">
        <v>71</v>
      </c>
      <c r="B16" s="189"/>
      <c r="C16" s="189"/>
      <c r="D16" s="189"/>
      <c r="E16" s="189"/>
      <c r="F16" s="189"/>
      <c r="G16" s="189"/>
      <c r="H16" s="189"/>
      <c r="I16" s="189"/>
      <c r="J16" s="189"/>
      <c r="K16" s="190"/>
      <c r="L16" s="185" t="s">
        <v>72</v>
      </c>
      <c r="M16" s="186"/>
      <c r="N16" s="186"/>
      <c r="O16" s="186"/>
      <c r="P16" s="186"/>
      <c r="Q16" s="186"/>
      <c r="R16" s="186"/>
      <c r="S16" s="186"/>
      <c r="T16" s="186"/>
      <c r="U16" s="186"/>
      <c r="V16" s="186"/>
      <c r="W16" s="187"/>
      <c r="X16" s="3"/>
    </row>
    <row r="17" spans="1:25" ht="37.799999999999997" customHeight="1">
      <c r="A17" s="225"/>
      <c r="B17" s="226"/>
      <c r="C17" s="226"/>
      <c r="D17" s="226"/>
      <c r="E17" s="226"/>
      <c r="F17" s="226"/>
      <c r="G17" s="226"/>
      <c r="H17" s="226"/>
      <c r="I17" s="226"/>
      <c r="J17" s="226"/>
      <c r="K17" s="227"/>
      <c r="L17" s="225"/>
      <c r="M17" s="226"/>
      <c r="N17" s="226"/>
      <c r="O17" s="226"/>
      <c r="P17" s="226"/>
      <c r="Q17" s="226"/>
      <c r="R17" s="226"/>
      <c r="S17" s="226"/>
      <c r="T17" s="226"/>
      <c r="U17" s="226"/>
      <c r="V17" s="226"/>
      <c r="W17" s="227"/>
      <c r="X17" s="3"/>
    </row>
    <row r="18" spans="1:25" ht="21" customHeight="1">
      <c r="A18" s="188" t="s">
        <v>11</v>
      </c>
      <c r="B18" s="189"/>
      <c r="C18" s="189"/>
      <c r="D18" s="189"/>
      <c r="E18" s="189"/>
      <c r="F18" s="189"/>
      <c r="G18" s="189"/>
      <c r="H18" s="189"/>
      <c r="I18" s="189"/>
      <c r="J18" s="189"/>
      <c r="K18" s="190"/>
      <c r="L18" s="185" t="s">
        <v>12</v>
      </c>
      <c r="M18" s="186"/>
      <c r="N18" s="186"/>
      <c r="O18" s="186"/>
      <c r="P18" s="186"/>
      <c r="Q18" s="186"/>
      <c r="R18" s="186"/>
      <c r="S18" s="186"/>
      <c r="T18" s="186"/>
      <c r="U18" s="186"/>
      <c r="V18" s="186"/>
      <c r="W18" s="187"/>
      <c r="X18" s="3"/>
    </row>
    <row r="19" spans="1:25" ht="38.4" customHeight="1">
      <c r="A19" s="241"/>
      <c r="B19" s="242"/>
      <c r="C19" s="242"/>
      <c r="D19" s="242"/>
      <c r="E19" s="242"/>
      <c r="F19" s="242"/>
      <c r="G19" s="242"/>
      <c r="H19" s="242"/>
      <c r="I19" s="242"/>
      <c r="J19" s="242"/>
      <c r="K19" s="243"/>
      <c r="L19" s="244"/>
      <c r="M19" s="245"/>
      <c r="N19" s="245"/>
      <c r="O19" s="245"/>
      <c r="P19" s="245"/>
      <c r="Q19" s="245"/>
      <c r="R19" s="245"/>
      <c r="S19" s="245"/>
      <c r="T19" s="245"/>
      <c r="U19" s="245"/>
      <c r="V19" s="245"/>
      <c r="W19" s="246"/>
      <c r="X19" s="3"/>
    </row>
    <row r="20" spans="1:25" ht="21" customHeight="1">
      <c r="A20" s="191" t="s">
        <v>13</v>
      </c>
      <c r="B20" s="191"/>
      <c r="C20" s="191"/>
      <c r="D20" s="191"/>
      <c r="E20" s="191"/>
      <c r="F20" s="191" t="s">
        <v>14</v>
      </c>
      <c r="G20" s="191"/>
      <c r="H20" s="191"/>
      <c r="I20" s="191"/>
      <c r="J20" s="191"/>
      <c r="K20" s="210" t="s">
        <v>73</v>
      </c>
      <c r="L20" s="211"/>
      <c r="M20" s="211"/>
      <c r="N20" s="211"/>
      <c r="O20" s="211"/>
      <c r="P20" s="211"/>
      <c r="Q20" s="212"/>
      <c r="R20" s="213" t="s">
        <v>74</v>
      </c>
      <c r="S20" s="214"/>
      <c r="T20" s="214"/>
      <c r="U20" s="214"/>
      <c r="V20" s="214"/>
      <c r="W20" s="215"/>
      <c r="X20" s="3"/>
    </row>
    <row r="21" spans="1:25" ht="38.4" customHeight="1">
      <c r="A21" s="205"/>
      <c r="B21" s="205"/>
      <c r="C21" s="205"/>
      <c r="D21" s="205"/>
      <c r="E21" s="205"/>
      <c r="F21" s="206"/>
      <c r="G21" s="207"/>
      <c r="H21" s="207"/>
      <c r="I21" s="207"/>
      <c r="J21" s="207"/>
      <c r="K21" s="206"/>
      <c r="L21" s="207"/>
      <c r="M21" s="207"/>
      <c r="N21" s="207"/>
      <c r="O21" s="207"/>
      <c r="P21" s="207"/>
      <c r="Q21" s="208"/>
      <c r="R21" s="209"/>
      <c r="S21" s="209"/>
      <c r="T21" s="209"/>
      <c r="U21" s="209"/>
      <c r="V21" s="209"/>
      <c r="W21" s="209"/>
      <c r="X21" s="3"/>
    </row>
    <row r="22" spans="1:25" ht="25.2" customHeight="1">
      <c r="A22" s="160" t="s">
        <v>15</v>
      </c>
      <c r="B22" s="161"/>
      <c r="C22" s="161"/>
      <c r="D22" s="161"/>
      <c r="E22" s="161"/>
      <c r="F22" s="161"/>
      <c r="G22" s="161"/>
      <c r="H22" s="161"/>
      <c r="I22" s="161"/>
      <c r="J22" s="162"/>
      <c r="K22" s="162"/>
      <c r="L22" s="162"/>
      <c r="M22" s="162"/>
      <c r="N22" s="162"/>
      <c r="O22" s="162"/>
      <c r="P22" s="162"/>
      <c r="Q22" s="162"/>
      <c r="R22" s="162"/>
      <c r="S22" s="162"/>
      <c r="T22" s="162"/>
      <c r="U22" s="162"/>
      <c r="V22" s="162"/>
      <c r="W22" s="163"/>
      <c r="X22" s="3"/>
    </row>
    <row r="23" spans="1:25" ht="21" customHeight="1">
      <c r="A23" s="191" t="s">
        <v>75</v>
      </c>
      <c r="B23" s="191"/>
      <c r="C23" s="191"/>
      <c r="D23" s="191"/>
      <c r="E23" s="191"/>
      <c r="F23" s="191"/>
      <c r="G23" s="188" t="s">
        <v>76</v>
      </c>
      <c r="H23" s="189"/>
      <c r="I23" s="189"/>
      <c r="J23" s="189"/>
      <c r="K23" s="189"/>
      <c r="L23" s="189"/>
      <c r="M23" s="190"/>
      <c r="N23" s="188" t="s">
        <v>77</v>
      </c>
      <c r="O23" s="189"/>
      <c r="P23" s="189"/>
      <c r="Q23" s="189"/>
      <c r="R23" s="189"/>
      <c r="S23" s="190"/>
      <c r="T23" s="191" t="s">
        <v>78</v>
      </c>
      <c r="U23" s="191"/>
      <c r="V23" s="191"/>
      <c r="W23" s="191"/>
      <c r="X23" s="3"/>
    </row>
    <row r="24" spans="1:25" ht="28.05" customHeight="1">
      <c r="A24" s="180"/>
      <c r="B24" s="180"/>
      <c r="C24" s="180"/>
      <c r="D24" s="180"/>
      <c r="E24" s="180"/>
      <c r="F24" s="180"/>
      <c r="G24" s="181"/>
      <c r="H24" s="182"/>
      <c r="I24" s="182"/>
      <c r="J24" s="182"/>
      <c r="K24" s="182"/>
      <c r="L24" s="182"/>
      <c r="M24" s="183"/>
      <c r="N24" s="181"/>
      <c r="O24" s="182"/>
      <c r="P24" s="182"/>
      <c r="Q24" s="182"/>
      <c r="R24" s="182"/>
      <c r="S24" s="183"/>
      <c r="T24" s="184"/>
      <c r="U24" s="184"/>
      <c r="V24" s="184"/>
      <c r="W24" s="184"/>
      <c r="X24" s="3"/>
    </row>
    <row r="25" spans="1:25" ht="21" customHeight="1">
      <c r="A25" s="185" t="s">
        <v>79</v>
      </c>
      <c r="B25" s="186"/>
      <c r="C25" s="187"/>
      <c r="D25" s="188" t="s">
        <v>80</v>
      </c>
      <c r="E25" s="189"/>
      <c r="F25" s="189"/>
      <c r="G25" s="189"/>
      <c r="H25" s="189"/>
      <c r="I25" s="189"/>
      <c r="J25" s="190"/>
      <c r="K25" s="191" t="s">
        <v>81</v>
      </c>
      <c r="L25" s="191"/>
      <c r="M25" s="191"/>
      <c r="N25" s="191"/>
      <c r="O25" s="191" t="s">
        <v>82</v>
      </c>
      <c r="P25" s="191"/>
      <c r="Q25" s="191"/>
      <c r="R25" s="191"/>
      <c r="S25" s="191"/>
      <c r="T25" s="192" t="s">
        <v>83</v>
      </c>
      <c r="U25" s="193"/>
      <c r="V25" s="192" t="s">
        <v>84</v>
      </c>
      <c r="W25" s="193"/>
      <c r="X25" s="3"/>
    </row>
    <row r="26" spans="1:25" ht="28.05" customHeight="1">
      <c r="A26" s="198"/>
      <c r="B26" s="199"/>
      <c r="C26" s="200"/>
      <c r="D26" s="181"/>
      <c r="E26" s="182"/>
      <c r="F26" s="182"/>
      <c r="G26" s="182"/>
      <c r="H26" s="182"/>
      <c r="I26" s="182"/>
      <c r="J26" s="183"/>
      <c r="K26" s="180"/>
      <c r="L26" s="180"/>
      <c r="M26" s="180"/>
      <c r="N26" s="180"/>
      <c r="O26" s="180"/>
      <c r="P26" s="180"/>
      <c r="Q26" s="180"/>
      <c r="R26" s="180"/>
      <c r="S26" s="180"/>
      <c r="T26" s="180"/>
      <c r="U26" s="180"/>
      <c r="V26" s="180"/>
      <c r="W26" s="180"/>
      <c r="X26" s="3"/>
    </row>
    <row r="27" spans="1:25" ht="21" customHeight="1">
      <c r="A27" s="188" t="s">
        <v>85</v>
      </c>
      <c r="B27" s="189"/>
      <c r="C27" s="189"/>
      <c r="D27" s="189"/>
      <c r="E27" s="189"/>
      <c r="F27" s="189"/>
      <c r="G27" s="189"/>
      <c r="H27" s="189"/>
      <c r="I27" s="189"/>
      <c r="J27" s="189"/>
      <c r="K27" s="189"/>
      <c r="L27" s="189"/>
      <c r="M27" s="190"/>
      <c r="N27" s="157" t="s">
        <v>86</v>
      </c>
      <c r="O27" s="157"/>
      <c r="P27" s="157"/>
      <c r="Q27" s="157"/>
      <c r="R27" s="157"/>
      <c r="S27" s="157"/>
      <c r="T27" s="157"/>
      <c r="U27" s="157"/>
      <c r="V27" s="157"/>
      <c r="W27" s="157"/>
      <c r="X27" s="3"/>
      <c r="Y27" s="21" t="s">
        <v>16</v>
      </c>
    </row>
    <row r="28" spans="1:25" ht="28.05" customHeight="1">
      <c r="A28" s="194"/>
      <c r="B28" s="195"/>
      <c r="C28" s="195"/>
      <c r="D28" s="195"/>
      <c r="E28" s="195"/>
      <c r="F28" s="195"/>
      <c r="G28" s="195"/>
      <c r="H28" s="195"/>
      <c r="I28" s="195"/>
      <c r="J28" s="195"/>
      <c r="K28" s="195"/>
      <c r="L28" s="195"/>
      <c r="M28" s="196"/>
      <c r="N28" s="197"/>
      <c r="O28" s="197"/>
      <c r="P28" s="197"/>
      <c r="Q28" s="197"/>
      <c r="R28" s="197"/>
      <c r="S28" s="197"/>
      <c r="T28" s="197"/>
      <c r="U28" s="197"/>
      <c r="V28" s="197"/>
      <c r="W28" s="197"/>
      <c r="X28" s="3"/>
      <c r="Y28" s="21" t="s">
        <v>17</v>
      </c>
    </row>
    <row r="29" spans="1:25" ht="25.2" customHeight="1">
      <c r="A29" s="201" t="s">
        <v>87</v>
      </c>
      <c r="B29" s="202"/>
      <c r="C29" s="202"/>
      <c r="D29" s="202"/>
      <c r="E29" s="202"/>
      <c r="F29" s="202"/>
      <c r="G29" s="202"/>
      <c r="H29" s="202"/>
      <c r="I29" s="202"/>
      <c r="J29" s="203"/>
      <c r="K29" s="203"/>
      <c r="L29" s="203"/>
      <c r="M29" s="203"/>
      <c r="N29" s="203"/>
      <c r="O29" s="203"/>
      <c r="P29" s="203"/>
      <c r="Q29" s="203"/>
      <c r="R29" s="203"/>
      <c r="S29" s="203"/>
      <c r="T29" s="203"/>
      <c r="U29" s="203"/>
      <c r="V29" s="203"/>
      <c r="W29" s="204"/>
      <c r="X29" s="3"/>
      <c r="Y29" s="21" t="s">
        <v>18</v>
      </c>
    </row>
    <row r="30" spans="1:25" ht="21" customHeight="1">
      <c r="A30" s="191" t="s">
        <v>88</v>
      </c>
      <c r="B30" s="191"/>
      <c r="C30" s="191"/>
      <c r="D30" s="191"/>
      <c r="E30" s="191"/>
      <c r="F30" s="191"/>
      <c r="G30" s="188" t="s">
        <v>89</v>
      </c>
      <c r="H30" s="189"/>
      <c r="I30" s="189"/>
      <c r="J30" s="189"/>
      <c r="K30" s="189"/>
      <c r="L30" s="189"/>
      <c r="M30" s="190"/>
      <c r="N30" s="188" t="s">
        <v>90</v>
      </c>
      <c r="O30" s="189"/>
      <c r="P30" s="189"/>
      <c r="Q30" s="189"/>
      <c r="R30" s="189"/>
      <c r="S30" s="190"/>
      <c r="T30" s="191" t="s">
        <v>91</v>
      </c>
      <c r="U30" s="191"/>
      <c r="V30" s="191"/>
      <c r="W30" s="191"/>
      <c r="X30" s="3"/>
      <c r="Y30" s="22" t="s">
        <v>19</v>
      </c>
    </row>
    <row r="31" spans="1:25" ht="28.05" customHeight="1">
      <c r="A31" s="180"/>
      <c r="B31" s="180"/>
      <c r="C31" s="180"/>
      <c r="D31" s="180"/>
      <c r="E31" s="180"/>
      <c r="F31" s="180"/>
      <c r="G31" s="181"/>
      <c r="H31" s="182"/>
      <c r="I31" s="182"/>
      <c r="J31" s="182"/>
      <c r="K31" s="182"/>
      <c r="L31" s="182"/>
      <c r="M31" s="183"/>
      <c r="N31" s="181"/>
      <c r="O31" s="182"/>
      <c r="P31" s="182"/>
      <c r="Q31" s="182"/>
      <c r="R31" s="182"/>
      <c r="S31" s="183"/>
      <c r="T31" s="184"/>
      <c r="U31" s="184"/>
      <c r="V31" s="184"/>
      <c r="W31" s="184"/>
      <c r="Y31" s="21" t="s">
        <v>20</v>
      </c>
    </row>
    <row r="32" spans="1:25" ht="21" customHeight="1">
      <c r="A32" s="185" t="s">
        <v>92</v>
      </c>
      <c r="B32" s="186"/>
      <c r="C32" s="187"/>
      <c r="D32" s="188" t="s">
        <v>93</v>
      </c>
      <c r="E32" s="189"/>
      <c r="F32" s="189"/>
      <c r="G32" s="189"/>
      <c r="H32" s="189"/>
      <c r="I32" s="189"/>
      <c r="J32" s="190"/>
      <c r="K32" s="191" t="s">
        <v>94</v>
      </c>
      <c r="L32" s="191"/>
      <c r="M32" s="191"/>
      <c r="N32" s="191"/>
      <c r="O32" s="191" t="s">
        <v>95</v>
      </c>
      <c r="P32" s="191"/>
      <c r="Q32" s="191"/>
      <c r="R32" s="191"/>
      <c r="S32" s="191"/>
      <c r="T32" s="192" t="s">
        <v>96</v>
      </c>
      <c r="U32" s="193"/>
      <c r="V32" s="192" t="s">
        <v>97</v>
      </c>
      <c r="W32" s="193"/>
      <c r="Y32" s="21" t="s">
        <v>21</v>
      </c>
    </row>
    <row r="33" spans="1:25" ht="28.05" customHeight="1">
      <c r="A33" s="198"/>
      <c r="B33" s="199"/>
      <c r="C33" s="200"/>
      <c r="D33" s="181"/>
      <c r="E33" s="182"/>
      <c r="F33" s="182"/>
      <c r="G33" s="182"/>
      <c r="H33" s="182"/>
      <c r="I33" s="182"/>
      <c r="J33" s="183"/>
      <c r="K33" s="180"/>
      <c r="L33" s="180"/>
      <c r="M33" s="180"/>
      <c r="N33" s="180"/>
      <c r="O33" s="180"/>
      <c r="P33" s="180"/>
      <c r="Q33" s="180"/>
      <c r="R33" s="180"/>
      <c r="S33" s="180"/>
      <c r="T33" s="180"/>
      <c r="U33" s="180"/>
      <c r="V33" s="132"/>
      <c r="W33" s="133"/>
      <c r="X33" s="24"/>
      <c r="Y33" s="21" t="s">
        <v>22</v>
      </c>
    </row>
    <row r="34" spans="1:25" ht="21" customHeight="1">
      <c r="A34" s="188" t="s">
        <v>98</v>
      </c>
      <c r="B34" s="189"/>
      <c r="C34" s="189"/>
      <c r="D34" s="189"/>
      <c r="E34" s="189"/>
      <c r="F34" s="189"/>
      <c r="G34" s="189"/>
      <c r="H34" s="189"/>
      <c r="I34" s="189"/>
      <c r="J34" s="189"/>
      <c r="K34" s="189"/>
      <c r="L34" s="189"/>
      <c r="M34" s="190"/>
      <c r="N34" s="157" t="s">
        <v>99</v>
      </c>
      <c r="O34" s="157"/>
      <c r="P34" s="157"/>
      <c r="Q34" s="157"/>
      <c r="R34" s="157"/>
      <c r="S34" s="157"/>
      <c r="T34" s="157"/>
      <c r="U34" s="157"/>
      <c r="V34" s="157"/>
      <c r="W34" s="157"/>
      <c r="X34" s="24"/>
      <c r="Y34" s="21" t="s">
        <v>23</v>
      </c>
    </row>
    <row r="35" spans="1:25" s="25" customFormat="1" ht="28.05" customHeight="1">
      <c r="A35" s="194"/>
      <c r="B35" s="195"/>
      <c r="C35" s="195"/>
      <c r="D35" s="195"/>
      <c r="E35" s="195"/>
      <c r="F35" s="195"/>
      <c r="G35" s="195"/>
      <c r="H35" s="195"/>
      <c r="I35" s="195"/>
      <c r="J35" s="195"/>
      <c r="K35" s="195"/>
      <c r="L35" s="195"/>
      <c r="M35" s="196"/>
      <c r="N35" s="197"/>
      <c r="O35" s="197"/>
      <c r="P35" s="197"/>
      <c r="Q35" s="197"/>
      <c r="R35" s="197"/>
      <c r="S35" s="197"/>
      <c r="T35" s="197"/>
      <c r="U35" s="197"/>
      <c r="V35" s="197"/>
      <c r="W35" s="197"/>
      <c r="Y35" s="21" t="s">
        <v>24</v>
      </c>
    </row>
    <row r="36" spans="1:25" s="25" customFormat="1" ht="25.2" customHeight="1">
      <c r="A36" s="160" t="s">
        <v>159</v>
      </c>
      <c r="B36" s="161"/>
      <c r="C36" s="161"/>
      <c r="D36" s="161"/>
      <c r="E36" s="161"/>
      <c r="F36" s="161"/>
      <c r="G36" s="161"/>
      <c r="H36" s="161"/>
      <c r="I36" s="161"/>
      <c r="J36" s="162"/>
      <c r="K36" s="162"/>
      <c r="L36" s="162"/>
      <c r="M36" s="162"/>
      <c r="N36" s="162"/>
      <c r="O36" s="162"/>
      <c r="P36" s="162"/>
      <c r="Q36" s="162"/>
      <c r="R36" s="162"/>
      <c r="S36" s="162"/>
      <c r="T36" s="162"/>
      <c r="U36" s="162"/>
      <c r="V36" s="162"/>
      <c r="W36" s="163"/>
    </row>
    <row r="37" spans="1:25" s="25" customFormat="1" ht="18.600000000000001" customHeight="1">
      <c r="A37" s="175" t="s">
        <v>25</v>
      </c>
      <c r="B37" s="175"/>
      <c r="C37" s="175"/>
      <c r="D37" s="175"/>
      <c r="E37" s="175"/>
      <c r="F37" s="175"/>
      <c r="G37" s="175"/>
      <c r="H37" s="175"/>
      <c r="I37" s="175"/>
      <c r="J37" s="176"/>
      <c r="K37" s="176"/>
      <c r="L37" s="176"/>
      <c r="M37" s="176"/>
      <c r="N37" s="176"/>
      <c r="O37" s="176"/>
      <c r="P37" s="176"/>
      <c r="Q37" s="176"/>
      <c r="R37" s="176"/>
      <c r="S37" s="176"/>
      <c r="T37" s="176"/>
      <c r="U37" s="176"/>
      <c r="V37" s="176"/>
      <c r="W37" s="176"/>
    </row>
    <row r="38" spans="1:25" s="25" customFormat="1" ht="19.8" customHeight="1">
      <c r="A38" s="175"/>
      <c r="B38" s="175"/>
      <c r="C38" s="175"/>
      <c r="D38" s="175"/>
      <c r="E38" s="175"/>
      <c r="F38" s="175"/>
      <c r="G38" s="175"/>
      <c r="H38" s="175"/>
      <c r="I38" s="175"/>
      <c r="J38" s="176"/>
      <c r="K38" s="176"/>
      <c r="L38" s="176"/>
      <c r="M38" s="176"/>
      <c r="N38" s="176"/>
      <c r="O38" s="176"/>
      <c r="P38" s="176"/>
      <c r="Q38" s="176"/>
      <c r="R38" s="176"/>
      <c r="S38" s="176"/>
      <c r="T38" s="176"/>
      <c r="U38" s="176"/>
      <c r="V38" s="176"/>
      <c r="W38" s="176"/>
    </row>
    <row r="39" spans="1:25" s="25" customFormat="1" ht="18" customHeight="1">
      <c r="A39" s="177"/>
      <c r="B39" s="177"/>
      <c r="C39" s="177"/>
      <c r="D39" s="177"/>
      <c r="E39" s="177"/>
      <c r="F39" s="177"/>
      <c r="G39" s="177"/>
      <c r="H39" s="177"/>
      <c r="I39" s="177"/>
      <c r="J39" s="177"/>
      <c r="K39" s="177"/>
      <c r="L39" s="177"/>
      <c r="M39" s="177"/>
      <c r="N39" s="177"/>
      <c r="O39" s="177"/>
      <c r="P39" s="177"/>
      <c r="Q39" s="177"/>
      <c r="R39" s="177"/>
      <c r="S39" s="177"/>
      <c r="T39" s="177"/>
      <c r="U39" s="177"/>
      <c r="V39" s="177"/>
      <c r="W39" s="177"/>
    </row>
    <row r="40" spans="1:25" ht="9.75" customHeight="1">
      <c r="A40" s="178" t="s">
        <v>26</v>
      </c>
      <c r="B40" s="178"/>
      <c r="C40" s="178"/>
      <c r="D40" s="178"/>
      <c r="E40" s="178"/>
      <c r="F40" s="178"/>
      <c r="G40" s="178"/>
      <c r="H40" s="178"/>
      <c r="I40" s="178"/>
      <c r="J40" s="179"/>
      <c r="K40" s="179"/>
      <c r="L40" s="179"/>
      <c r="M40" s="179"/>
      <c r="N40" s="179"/>
      <c r="O40" s="179"/>
      <c r="P40" s="179"/>
      <c r="Q40" s="179"/>
      <c r="R40" s="179"/>
      <c r="S40" s="179"/>
      <c r="T40" s="179"/>
      <c r="U40" s="179"/>
      <c r="V40" s="179"/>
      <c r="W40" s="179"/>
      <c r="X40" s="24"/>
    </row>
    <row r="41" spans="1:25" ht="7.5" customHeight="1">
      <c r="A41" s="178"/>
      <c r="B41" s="178"/>
      <c r="C41" s="178"/>
      <c r="D41" s="178"/>
      <c r="E41" s="178"/>
      <c r="F41" s="178"/>
      <c r="G41" s="178"/>
      <c r="H41" s="178"/>
      <c r="I41" s="178"/>
      <c r="J41" s="179"/>
      <c r="K41" s="179"/>
      <c r="L41" s="179"/>
      <c r="M41" s="179"/>
      <c r="N41" s="179"/>
      <c r="O41" s="179"/>
      <c r="P41" s="179"/>
      <c r="Q41" s="179"/>
      <c r="R41" s="179"/>
      <c r="S41" s="179"/>
      <c r="T41" s="179"/>
      <c r="U41" s="179"/>
      <c r="V41" s="179"/>
      <c r="W41" s="179"/>
      <c r="X41" s="24"/>
    </row>
    <row r="42" spans="1:25" ht="10.199999999999999" customHeight="1">
      <c r="A42" s="160" t="s">
        <v>160</v>
      </c>
      <c r="B42" s="161"/>
      <c r="C42" s="161"/>
      <c r="D42" s="161"/>
      <c r="E42" s="161"/>
      <c r="F42" s="161"/>
      <c r="G42" s="161"/>
      <c r="H42" s="161"/>
      <c r="I42" s="161"/>
      <c r="J42" s="162"/>
      <c r="K42" s="162"/>
      <c r="L42" s="162"/>
      <c r="M42" s="162"/>
      <c r="N42" s="162"/>
      <c r="O42" s="162"/>
      <c r="P42" s="162"/>
      <c r="Q42" s="162"/>
      <c r="R42" s="162"/>
      <c r="S42" s="162"/>
      <c r="T42" s="162"/>
      <c r="U42" s="162"/>
      <c r="V42" s="162"/>
      <c r="W42" s="163"/>
    </row>
    <row r="43" spans="1:25" ht="4.8" customHeight="1">
      <c r="A43" s="164"/>
      <c r="B43" s="165"/>
      <c r="C43" s="165"/>
      <c r="D43" s="165"/>
      <c r="E43" s="165"/>
      <c r="F43" s="165"/>
      <c r="G43" s="165"/>
      <c r="H43" s="165"/>
      <c r="I43" s="165"/>
      <c r="J43" s="166"/>
      <c r="K43" s="166"/>
      <c r="L43" s="166"/>
      <c r="M43" s="166"/>
      <c r="N43" s="166"/>
      <c r="O43" s="166"/>
      <c r="P43" s="166"/>
      <c r="Q43" s="166"/>
      <c r="R43" s="166"/>
      <c r="S43" s="166"/>
      <c r="T43" s="166"/>
      <c r="U43" s="166"/>
      <c r="V43" s="166"/>
      <c r="W43" s="167"/>
    </row>
    <row r="44" spans="1:25" s="34" customFormat="1" ht="18.75" customHeight="1">
      <c r="A44" s="26"/>
      <c r="B44" s="27"/>
      <c r="C44" s="27"/>
      <c r="D44" s="27"/>
      <c r="E44" s="27"/>
      <c r="F44" s="27"/>
      <c r="G44" s="27"/>
      <c r="H44" s="27"/>
      <c r="I44" s="27"/>
      <c r="J44" s="27"/>
      <c r="K44" s="27"/>
      <c r="L44" s="28"/>
      <c r="M44" s="27"/>
      <c r="N44" s="27"/>
      <c r="O44" s="29" t="s">
        <v>27</v>
      </c>
      <c r="P44" s="29"/>
      <c r="Q44" s="29"/>
      <c r="R44" s="29" t="s">
        <v>100</v>
      </c>
      <c r="S44" s="30"/>
      <c r="T44" s="31"/>
      <c r="U44" s="31" t="s">
        <v>101</v>
      </c>
      <c r="V44" s="32"/>
      <c r="W44" s="33"/>
    </row>
    <row r="45" spans="1:25" s="34" customFormat="1" ht="16.5" customHeight="1">
      <c r="A45" s="158" t="s">
        <v>102</v>
      </c>
      <c r="B45" s="159"/>
      <c r="C45" s="159"/>
      <c r="D45" s="159"/>
      <c r="E45" s="159"/>
      <c r="F45" s="159"/>
      <c r="G45" s="159"/>
      <c r="H45" s="159"/>
      <c r="I45" s="159"/>
      <c r="J45" s="159"/>
      <c r="K45" s="159"/>
      <c r="L45" s="159"/>
      <c r="M45" s="159"/>
      <c r="N45" s="159"/>
      <c r="O45" s="8"/>
      <c r="P45" s="35"/>
      <c r="Q45" s="35"/>
      <c r="R45" s="8"/>
      <c r="S45" s="33"/>
      <c r="T45" s="36"/>
      <c r="U45" s="8"/>
      <c r="V45" s="36"/>
      <c r="W45" s="33"/>
    </row>
    <row r="46" spans="1:25" s="37" customFormat="1" ht="5.4" customHeight="1">
      <c r="A46" s="158"/>
      <c r="B46" s="159"/>
      <c r="C46" s="159"/>
      <c r="D46" s="159"/>
      <c r="E46" s="159"/>
      <c r="F46" s="159"/>
      <c r="G46" s="159"/>
      <c r="H46" s="159"/>
      <c r="I46" s="159"/>
      <c r="J46" s="159"/>
      <c r="K46" s="159"/>
      <c r="L46" s="159"/>
      <c r="M46" s="159"/>
      <c r="N46" s="159"/>
      <c r="O46" s="27"/>
      <c r="P46" s="36"/>
      <c r="Q46" s="36"/>
      <c r="R46" s="27"/>
      <c r="S46" s="33"/>
      <c r="T46" s="36"/>
      <c r="U46" s="27"/>
      <c r="V46" s="36"/>
      <c r="W46" s="33"/>
    </row>
    <row r="47" spans="1:25" s="34" customFormat="1" ht="16.5" customHeight="1">
      <c r="A47" s="158" t="s">
        <v>103</v>
      </c>
      <c r="B47" s="159"/>
      <c r="C47" s="159"/>
      <c r="D47" s="159"/>
      <c r="E47" s="159"/>
      <c r="F47" s="159"/>
      <c r="G47" s="159"/>
      <c r="H47" s="159"/>
      <c r="I47" s="159"/>
      <c r="J47" s="159"/>
      <c r="K47" s="159"/>
      <c r="L47" s="159"/>
      <c r="M47" s="159"/>
      <c r="N47" s="159"/>
      <c r="O47" s="8"/>
      <c r="P47" s="35"/>
      <c r="Q47" s="35"/>
      <c r="R47" s="8"/>
      <c r="S47" s="33"/>
      <c r="T47" s="36"/>
      <c r="U47" s="8"/>
      <c r="V47" s="36"/>
      <c r="W47" s="33"/>
    </row>
    <row r="48" spans="1:25" s="34" customFormat="1" ht="5.4" customHeight="1">
      <c r="A48" s="158"/>
      <c r="B48" s="159"/>
      <c r="C48" s="159"/>
      <c r="D48" s="159"/>
      <c r="E48" s="159"/>
      <c r="F48" s="159"/>
      <c r="G48" s="159"/>
      <c r="H48" s="159"/>
      <c r="I48" s="159"/>
      <c r="J48" s="159"/>
      <c r="K48" s="159"/>
      <c r="L48" s="159"/>
      <c r="M48" s="159"/>
      <c r="N48" s="159"/>
      <c r="O48" s="38"/>
      <c r="P48" s="35"/>
      <c r="Q48" s="35"/>
      <c r="R48" s="38"/>
      <c r="S48" s="33"/>
      <c r="T48" s="36"/>
      <c r="U48" s="38"/>
      <c r="V48" s="36"/>
      <c r="W48" s="33"/>
    </row>
    <row r="49" spans="1:23" s="34" customFormat="1" ht="16.5" customHeight="1">
      <c r="A49" s="158" t="s">
        <v>104</v>
      </c>
      <c r="B49" s="159"/>
      <c r="C49" s="159"/>
      <c r="D49" s="159"/>
      <c r="E49" s="159"/>
      <c r="F49" s="159"/>
      <c r="G49" s="159"/>
      <c r="H49" s="159"/>
      <c r="I49" s="159"/>
      <c r="J49" s="159"/>
      <c r="K49" s="159"/>
      <c r="L49" s="159"/>
      <c r="M49" s="159"/>
      <c r="N49" s="159"/>
      <c r="O49" s="8"/>
      <c r="P49" s="35"/>
      <c r="Q49" s="35"/>
      <c r="R49" s="8"/>
      <c r="S49" s="33"/>
      <c r="T49" s="36"/>
      <c r="U49" s="8"/>
      <c r="V49" s="36"/>
      <c r="W49" s="33"/>
    </row>
    <row r="50" spans="1:23" s="34" customFormat="1" ht="5.4" customHeight="1">
      <c r="A50" s="158"/>
      <c r="B50" s="159"/>
      <c r="C50" s="159"/>
      <c r="D50" s="159"/>
      <c r="E50" s="159"/>
      <c r="F50" s="159"/>
      <c r="G50" s="159"/>
      <c r="H50" s="159"/>
      <c r="I50" s="159"/>
      <c r="J50" s="159"/>
      <c r="K50" s="159"/>
      <c r="L50" s="159"/>
      <c r="M50" s="159"/>
      <c r="N50" s="159"/>
      <c r="O50" s="27"/>
      <c r="P50" s="35"/>
      <c r="Q50" s="35"/>
      <c r="R50" s="27"/>
      <c r="S50" s="33"/>
      <c r="T50" s="36"/>
      <c r="U50" s="27"/>
      <c r="V50" s="36"/>
      <c r="W50" s="33"/>
    </row>
    <row r="51" spans="1:23" s="34" customFormat="1" ht="16.5" customHeight="1">
      <c r="A51" s="158" t="s">
        <v>105</v>
      </c>
      <c r="B51" s="159"/>
      <c r="C51" s="159"/>
      <c r="D51" s="159"/>
      <c r="E51" s="159"/>
      <c r="F51" s="159"/>
      <c r="G51" s="159"/>
      <c r="H51" s="159"/>
      <c r="I51" s="159"/>
      <c r="J51" s="159"/>
      <c r="K51" s="159"/>
      <c r="L51" s="159"/>
      <c r="M51" s="159"/>
      <c r="N51" s="159"/>
      <c r="O51" s="8"/>
      <c r="P51" s="35"/>
      <c r="Q51" s="35"/>
      <c r="R51" s="8"/>
      <c r="S51" s="33"/>
      <c r="T51" s="36"/>
      <c r="U51" s="8"/>
      <c r="V51" s="36"/>
      <c r="W51" s="33"/>
    </row>
    <row r="52" spans="1:23" s="34" customFormat="1" ht="5.4" customHeight="1">
      <c r="A52" s="158"/>
      <c r="B52" s="159"/>
      <c r="C52" s="159"/>
      <c r="D52" s="159"/>
      <c r="E52" s="159"/>
      <c r="F52" s="159"/>
      <c r="G52" s="159"/>
      <c r="H52" s="159"/>
      <c r="I52" s="159"/>
      <c r="J52" s="159"/>
      <c r="K52" s="159"/>
      <c r="L52" s="159"/>
      <c r="M52" s="159"/>
      <c r="N52" s="159"/>
      <c r="O52" s="27"/>
      <c r="P52" s="35"/>
      <c r="Q52" s="35"/>
      <c r="R52" s="27"/>
      <c r="S52" s="33"/>
      <c r="T52" s="36"/>
      <c r="U52" s="27"/>
      <c r="V52" s="36"/>
      <c r="W52" s="33"/>
    </row>
    <row r="53" spans="1:23" s="34" customFormat="1" ht="16.5" customHeight="1">
      <c r="A53" s="158" t="s">
        <v>106</v>
      </c>
      <c r="B53" s="159"/>
      <c r="C53" s="159"/>
      <c r="D53" s="159"/>
      <c r="E53" s="159"/>
      <c r="F53" s="159"/>
      <c r="G53" s="159"/>
      <c r="H53" s="159"/>
      <c r="I53" s="159"/>
      <c r="J53" s="159"/>
      <c r="K53" s="159"/>
      <c r="L53" s="159"/>
      <c r="M53" s="159"/>
      <c r="N53" s="159"/>
      <c r="O53" s="8"/>
      <c r="P53" s="35"/>
      <c r="Q53" s="35"/>
      <c r="R53" s="8"/>
      <c r="S53" s="33"/>
      <c r="T53" s="36"/>
      <c r="U53" s="8"/>
      <c r="V53" s="36"/>
      <c r="W53" s="33"/>
    </row>
    <row r="54" spans="1:23" s="34" customFormat="1" ht="5.4" customHeight="1">
      <c r="A54" s="158"/>
      <c r="B54" s="159"/>
      <c r="C54" s="159"/>
      <c r="D54" s="159"/>
      <c r="E54" s="159"/>
      <c r="F54" s="159"/>
      <c r="G54" s="159"/>
      <c r="H54" s="159"/>
      <c r="I54" s="159"/>
      <c r="J54" s="159"/>
      <c r="K54" s="159"/>
      <c r="L54" s="159"/>
      <c r="M54" s="159"/>
      <c r="N54" s="159"/>
      <c r="O54" s="27"/>
      <c r="P54" s="35"/>
      <c r="Q54" s="35"/>
      <c r="R54" s="27"/>
      <c r="S54" s="33"/>
      <c r="T54" s="36"/>
      <c r="U54" s="27"/>
      <c r="V54" s="36"/>
      <c r="W54" s="33"/>
    </row>
    <row r="55" spans="1:23" s="34" customFormat="1" ht="19.2" customHeight="1">
      <c r="A55" s="352" t="s">
        <v>107</v>
      </c>
      <c r="B55" s="353"/>
      <c r="C55" s="353"/>
      <c r="D55" s="353"/>
      <c r="E55" s="353"/>
      <c r="F55" s="353"/>
      <c r="G55" s="353"/>
      <c r="H55" s="353"/>
      <c r="I55" s="353"/>
      <c r="J55" s="353"/>
      <c r="K55" s="353"/>
      <c r="L55" s="353"/>
      <c r="M55" s="353"/>
      <c r="N55" s="353"/>
      <c r="O55" s="8"/>
      <c r="P55" s="35"/>
      <c r="Q55" s="35"/>
      <c r="R55" s="8"/>
      <c r="S55" s="33"/>
      <c r="T55" s="36"/>
      <c r="U55" s="8"/>
      <c r="V55" s="36"/>
      <c r="W55" s="33"/>
    </row>
    <row r="56" spans="1:23" s="34" customFormat="1" ht="5.4" customHeight="1">
      <c r="A56" s="354"/>
      <c r="B56" s="355"/>
      <c r="C56" s="355"/>
      <c r="D56" s="355"/>
      <c r="E56" s="355"/>
      <c r="F56" s="355"/>
      <c r="G56" s="355"/>
      <c r="H56" s="355"/>
      <c r="I56" s="355"/>
      <c r="J56" s="355"/>
      <c r="K56" s="355"/>
      <c r="L56" s="355"/>
      <c r="M56" s="355"/>
      <c r="N56" s="355"/>
      <c r="O56" s="27"/>
      <c r="P56" s="35"/>
      <c r="Q56" s="35"/>
      <c r="R56" s="27"/>
      <c r="S56" s="33"/>
      <c r="T56" s="36"/>
      <c r="U56" s="27"/>
      <c r="V56" s="36"/>
      <c r="W56" s="33"/>
    </row>
    <row r="57" spans="1:23" ht="10.199999999999999" customHeight="1">
      <c r="A57" s="160" t="s">
        <v>161</v>
      </c>
      <c r="B57" s="161"/>
      <c r="C57" s="161"/>
      <c r="D57" s="161"/>
      <c r="E57" s="161"/>
      <c r="F57" s="161"/>
      <c r="G57" s="161"/>
      <c r="H57" s="161"/>
      <c r="I57" s="161"/>
      <c r="J57" s="162"/>
      <c r="K57" s="162"/>
      <c r="L57" s="162"/>
      <c r="M57" s="162"/>
      <c r="N57" s="162"/>
      <c r="O57" s="162"/>
      <c r="P57" s="162"/>
      <c r="Q57" s="162"/>
      <c r="R57" s="162"/>
      <c r="S57" s="162"/>
      <c r="T57" s="162"/>
      <c r="U57" s="162"/>
      <c r="V57" s="162"/>
      <c r="W57" s="163"/>
    </row>
    <row r="58" spans="1:23" ht="4.8" customHeight="1">
      <c r="A58" s="164"/>
      <c r="B58" s="165"/>
      <c r="C58" s="165"/>
      <c r="D58" s="165"/>
      <c r="E58" s="165"/>
      <c r="F58" s="165"/>
      <c r="G58" s="165"/>
      <c r="H58" s="165"/>
      <c r="I58" s="165"/>
      <c r="J58" s="166"/>
      <c r="K58" s="166"/>
      <c r="L58" s="166"/>
      <c r="M58" s="166"/>
      <c r="N58" s="166"/>
      <c r="O58" s="166"/>
      <c r="P58" s="166"/>
      <c r="Q58" s="166"/>
      <c r="R58" s="166"/>
      <c r="S58" s="166"/>
      <c r="T58" s="166"/>
      <c r="U58" s="166"/>
      <c r="V58" s="166"/>
      <c r="W58" s="167"/>
    </row>
    <row r="59" spans="1:23" s="34" customFormat="1" ht="18.75" customHeight="1">
      <c r="A59" s="39"/>
      <c r="B59" s="40"/>
      <c r="C59" s="40"/>
      <c r="D59" s="40"/>
      <c r="E59" s="40"/>
      <c r="F59" s="40"/>
      <c r="G59" s="40"/>
      <c r="H59" s="40"/>
      <c r="I59" s="40"/>
      <c r="J59" s="40"/>
      <c r="K59" s="40"/>
      <c r="L59" s="40"/>
      <c r="M59" s="40"/>
      <c r="N59" s="40"/>
      <c r="O59" s="29" t="s">
        <v>27</v>
      </c>
      <c r="P59" s="29"/>
      <c r="Q59" s="29"/>
      <c r="R59" s="29" t="s">
        <v>100</v>
      </c>
      <c r="S59" s="30"/>
      <c r="T59" s="31"/>
      <c r="U59" s="31" t="s">
        <v>101</v>
      </c>
      <c r="V59" s="32"/>
      <c r="W59" s="33"/>
    </row>
    <row r="60" spans="1:23" s="34" customFormat="1" ht="16.5" customHeight="1">
      <c r="A60" s="41" t="s">
        <v>108</v>
      </c>
      <c r="B60" s="42"/>
      <c r="C60" s="42"/>
      <c r="D60" s="42"/>
      <c r="E60" s="42"/>
      <c r="F60" s="42"/>
      <c r="G60" s="42"/>
      <c r="H60" s="42"/>
      <c r="I60" s="42"/>
      <c r="J60" s="42"/>
      <c r="K60" s="42"/>
      <c r="L60" s="42"/>
      <c r="M60" s="42"/>
      <c r="N60" s="42"/>
      <c r="O60" s="8"/>
      <c r="P60" s="35"/>
      <c r="Q60" s="35"/>
      <c r="R60" s="8"/>
      <c r="S60" s="33"/>
      <c r="T60" s="36"/>
      <c r="U60" s="8"/>
      <c r="V60" s="36"/>
      <c r="W60" s="33"/>
    </row>
    <row r="61" spans="1:23" s="37" customFormat="1" ht="5.4" customHeight="1">
      <c r="A61" s="43"/>
      <c r="B61" s="44"/>
      <c r="C61" s="44"/>
      <c r="D61" s="44"/>
      <c r="E61" s="44"/>
      <c r="F61" s="44"/>
      <c r="G61" s="44"/>
      <c r="H61" s="44"/>
      <c r="I61" s="44"/>
      <c r="J61" s="44"/>
      <c r="K61" s="44"/>
      <c r="L61" s="44"/>
      <c r="M61" s="44"/>
      <c r="N61" s="44"/>
      <c r="O61" s="27"/>
      <c r="P61" s="36"/>
      <c r="Q61" s="36"/>
      <c r="R61" s="27"/>
      <c r="S61" s="33"/>
      <c r="T61" s="36"/>
      <c r="U61" s="27"/>
      <c r="V61" s="36"/>
      <c r="W61" s="33"/>
    </row>
    <row r="62" spans="1:23" s="34" customFormat="1" ht="16.5" customHeight="1">
      <c r="A62" s="41" t="s">
        <v>109</v>
      </c>
      <c r="B62" s="42"/>
      <c r="C62" s="42"/>
      <c r="D62" s="42"/>
      <c r="E62" s="42"/>
      <c r="F62" s="42"/>
      <c r="G62" s="42"/>
      <c r="H62" s="42"/>
      <c r="I62" s="42"/>
      <c r="J62" s="42"/>
      <c r="K62" s="42"/>
      <c r="L62" s="42"/>
      <c r="M62" s="42"/>
      <c r="N62" s="42"/>
      <c r="O62" s="8"/>
      <c r="P62" s="35"/>
      <c r="Q62" s="35"/>
      <c r="R62" s="8"/>
      <c r="S62" s="33"/>
      <c r="T62" s="36"/>
      <c r="U62" s="8"/>
      <c r="V62" s="36"/>
      <c r="W62" s="33"/>
    </row>
    <row r="63" spans="1:23" s="34" customFormat="1" ht="5.4" customHeight="1">
      <c r="A63" s="43"/>
      <c r="B63" s="44"/>
      <c r="C63" s="44"/>
      <c r="D63" s="44"/>
      <c r="E63" s="44"/>
      <c r="F63" s="44"/>
      <c r="G63" s="44"/>
      <c r="H63" s="44"/>
      <c r="I63" s="44"/>
      <c r="J63" s="44"/>
      <c r="K63" s="44"/>
      <c r="L63" s="44"/>
      <c r="M63" s="44"/>
      <c r="N63" s="44"/>
      <c r="O63" s="38"/>
      <c r="P63" s="35"/>
      <c r="Q63" s="35"/>
      <c r="R63" s="38"/>
      <c r="S63" s="33"/>
      <c r="T63" s="36"/>
      <c r="U63" s="38"/>
      <c r="V63" s="36"/>
      <c r="W63" s="33"/>
    </row>
    <row r="64" spans="1:23" s="34" customFormat="1" ht="16.5" customHeight="1">
      <c r="A64" s="41" t="s">
        <v>110</v>
      </c>
      <c r="B64" s="42"/>
      <c r="C64" s="42"/>
      <c r="D64" s="42"/>
      <c r="E64" s="42"/>
      <c r="F64" s="42"/>
      <c r="G64" s="42"/>
      <c r="H64" s="42"/>
      <c r="I64" s="42"/>
      <c r="J64" s="42"/>
      <c r="K64" s="42"/>
      <c r="L64" s="42"/>
      <c r="M64" s="42"/>
      <c r="N64" s="42"/>
      <c r="O64" s="8"/>
      <c r="P64" s="35"/>
      <c r="Q64" s="35"/>
      <c r="R64" s="8"/>
      <c r="S64" s="33"/>
      <c r="T64" s="36"/>
      <c r="U64" s="8"/>
      <c r="V64" s="36"/>
      <c r="W64" s="33"/>
    </row>
    <row r="65" spans="1:23" s="34" customFormat="1" ht="5.4" customHeight="1">
      <c r="A65" s="43"/>
      <c r="B65" s="44"/>
      <c r="C65" s="44"/>
      <c r="D65" s="44"/>
      <c r="E65" s="44"/>
      <c r="F65" s="44"/>
      <c r="G65" s="44"/>
      <c r="H65" s="44"/>
      <c r="I65" s="44"/>
      <c r="J65" s="44"/>
      <c r="K65" s="44"/>
      <c r="L65" s="44"/>
      <c r="M65" s="44"/>
      <c r="N65" s="44"/>
      <c r="O65" s="27"/>
      <c r="P65" s="35"/>
      <c r="Q65" s="35"/>
      <c r="R65" s="27"/>
      <c r="S65" s="33"/>
      <c r="T65" s="36"/>
      <c r="U65" s="27"/>
      <c r="V65" s="36"/>
      <c r="W65" s="33"/>
    </row>
    <row r="66" spans="1:23" s="34" customFormat="1" ht="16.5" customHeight="1">
      <c r="A66" s="41" t="s">
        <v>111</v>
      </c>
      <c r="B66" s="42"/>
      <c r="C66" s="42"/>
      <c r="D66" s="42"/>
      <c r="E66" s="42"/>
      <c r="F66" s="42"/>
      <c r="G66" s="42"/>
      <c r="H66" s="42"/>
      <c r="I66" s="42"/>
      <c r="J66" s="42"/>
      <c r="K66" s="42"/>
      <c r="L66" s="42"/>
      <c r="M66" s="42"/>
      <c r="N66" s="42"/>
      <c r="O66" s="8"/>
      <c r="P66" s="35"/>
      <c r="Q66" s="35"/>
      <c r="R66" s="8"/>
      <c r="S66" s="33"/>
      <c r="T66" s="36"/>
      <c r="U66" s="8"/>
      <c r="V66" s="36"/>
      <c r="W66" s="33"/>
    </row>
    <row r="67" spans="1:23" s="34" customFormat="1" ht="5.4" customHeight="1">
      <c r="A67" s="43"/>
      <c r="B67" s="44"/>
      <c r="C67" s="44"/>
      <c r="D67" s="44"/>
      <c r="E67" s="44"/>
      <c r="F67" s="44"/>
      <c r="G67" s="44"/>
      <c r="H67" s="44"/>
      <c r="I67" s="44"/>
      <c r="J67" s="44"/>
      <c r="K67" s="44"/>
      <c r="L67" s="44"/>
      <c r="M67" s="44"/>
      <c r="N67" s="44"/>
      <c r="O67" s="27"/>
      <c r="P67" s="35"/>
      <c r="Q67" s="35"/>
      <c r="R67" s="27"/>
      <c r="S67" s="33"/>
      <c r="T67" s="36"/>
      <c r="U67" s="27"/>
      <c r="V67" s="36"/>
      <c r="W67" s="33"/>
    </row>
    <row r="68" spans="1:23" s="34" customFormat="1" ht="16.5" customHeight="1">
      <c r="A68" s="45" t="s">
        <v>112</v>
      </c>
      <c r="B68" s="46"/>
      <c r="C68" s="46"/>
      <c r="D68" s="46"/>
      <c r="E68" s="46"/>
      <c r="F68" s="46"/>
      <c r="G68" s="46"/>
      <c r="H68" s="46"/>
      <c r="I68" s="46"/>
      <c r="J68" s="46"/>
      <c r="K68" s="46"/>
      <c r="L68" s="46"/>
      <c r="M68" s="46"/>
      <c r="N68" s="46"/>
      <c r="O68" s="8"/>
      <c r="P68" s="35"/>
      <c r="Q68" s="35"/>
      <c r="R68" s="8"/>
      <c r="S68" s="33"/>
      <c r="T68" s="36"/>
      <c r="U68" s="8"/>
      <c r="V68" s="36"/>
      <c r="W68" s="33"/>
    </row>
    <row r="69" spans="1:23" s="34" customFormat="1" ht="5.4" customHeight="1">
      <c r="A69" s="43"/>
      <c r="B69" s="44"/>
      <c r="C69" s="44"/>
      <c r="D69" s="44"/>
      <c r="E69" s="44"/>
      <c r="F69" s="44"/>
      <c r="G69" s="44"/>
      <c r="H69" s="44"/>
      <c r="I69" s="44"/>
      <c r="J69" s="44"/>
      <c r="K69" s="44"/>
      <c r="L69" s="44"/>
      <c r="M69" s="44"/>
      <c r="N69" s="44"/>
      <c r="O69" s="27"/>
      <c r="P69" s="35"/>
      <c r="Q69" s="35"/>
      <c r="R69" s="27"/>
      <c r="S69" s="33"/>
      <c r="T69" s="36"/>
      <c r="U69" s="27"/>
      <c r="V69" s="36"/>
      <c r="W69" s="33"/>
    </row>
    <row r="70" spans="1:23" s="34" customFormat="1" ht="16.350000000000001" customHeight="1">
      <c r="A70" s="41" t="s">
        <v>113</v>
      </c>
      <c r="B70" s="42"/>
      <c r="C70" s="42"/>
      <c r="D70" s="42"/>
      <c r="E70" s="42"/>
      <c r="F70" s="42"/>
      <c r="G70" s="42"/>
      <c r="H70" s="42"/>
      <c r="I70" s="42"/>
      <c r="J70" s="42"/>
      <c r="K70" s="42"/>
      <c r="L70" s="42"/>
      <c r="M70" s="42"/>
      <c r="N70" s="42"/>
      <c r="O70" s="8"/>
      <c r="P70" s="35"/>
      <c r="Q70" s="35"/>
      <c r="R70" s="8"/>
      <c r="S70" s="33"/>
      <c r="T70" s="36"/>
      <c r="U70" s="8"/>
      <c r="V70" s="36"/>
      <c r="W70" s="33"/>
    </row>
    <row r="71" spans="1:23" s="34" customFormat="1" ht="5.4" customHeight="1">
      <c r="A71" s="43"/>
      <c r="B71" s="44"/>
      <c r="C71" s="44"/>
      <c r="D71" s="44"/>
      <c r="E71" s="44"/>
      <c r="F71" s="44"/>
      <c r="G71" s="44"/>
      <c r="H71" s="44"/>
      <c r="I71" s="44"/>
      <c r="J71" s="44"/>
      <c r="K71" s="44"/>
      <c r="L71" s="44"/>
      <c r="M71" s="44"/>
      <c r="N71" s="44"/>
      <c r="O71" s="27"/>
      <c r="P71" s="35"/>
      <c r="Q71" s="35"/>
      <c r="R71" s="27"/>
      <c r="S71" s="33"/>
      <c r="T71" s="36"/>
      <c r="U71" s="27"/>
      <c r="V71" s="36"/>
      <c r="W71" s="33"/>
    </row>
    <row r="72" spans="1:23" s="34" customFormat="1" ht="16.5" customHeight="1">
      <c r="A72" s="45" t="s">
        <v>114</v>
      </c>
      <c r="B72" s="46"/>
      <c r="C72" s="46"/>
      <c r="D72" s="46"/>
      <c r="E72" s="46"/>
      <c r="F72" s="46"/>
      <c r="G72" s="46"/>
      <c r="H72" s="46"/>
      <c r="I72" s="46"/>
      <c r="J72" s="46"/>
      <c r="K72" s="46"/>
      <c r="L72" s="46"/>
      <c r="M72" s="46"/>
      <c r="N72" s="46"/>
      <c r="O72" s="8"/>
      <c r="P72" s="35"/>
      <c r="Q72" s="35"/>
      <c r="R72" s="8"/>
      <c r="S72" s="33"/>
      <c r="T72" s="36"/>
      <c r="U72" s="8"/>
      <c r="V72" s="36"/>
      <c r="W72" s="33"/>
    </row>
    <row r="73" spans="1:23" s="34" customFormat="1" ht="5.4" customHeight="1">
      <c r="A73" s="43"/>
      <c r="B73" s="44"/>
      <c r="C73" s="44"/>
      <c r="D73" s="44"/>
      <c r="E73" s="44"/>
      <c r="F73" s="44"/>
      <c r="G73" s="44"/>
      <c r="H73" s="44"/>
      <c r="I73" s="44"/>
      <c r="J73" s="44"/>
      <c r="K73" s="44"/>
      <c r="L73" s="44"/>
      <c r="M73" s="44"/>
      <c r="N73" s="44"/>
      <c r="O73" s="27"/>
      <c r="P73" s="35"/>
      <c r="Q73" s="35"/>
      <c r="R73" s="27"/>
      <c r="S73" s="33"/>
      <c r="T73" s="36"/>
      <c r="U73" s="27"/>
      <c r="V73" s="36"/>
      <c r="W73" s="33"/>
    </row>
    <row r="74" spans="1:23" s="34" customFormat="1" ht="16.350000000000001" customHeight="1">
      <c r="A74" s="352" t="s">
        <v>115</v>
      </c>
      <c r="B74" s="353"/>
      <c r="C74" s="353"/>
      <c r="D74" s="353"/>
      <c r="E74" s="353"/>
      <c r="F74" s="353"/>
      <c r="G74" s="353"/>
      <c r="H74" s="353"/>
      <c r="I74" s="353"/>
      <c r="J74" s="353"/>
      <c r="K74" s="353"/>
      <c r="L74" s="353"/>
      <c r="M74" s="353"/>
      <c r="N74" s="353"/>
      <c r="O74" s="8"/>
      <c r="P74" s="35"/>
      <c r="Q74" s="35"/>
      <c r="R74" s="8"/>
      <c r="S74" s="33"/>
      <c r="T74" s="36"/>
      <c r="U74" s="8"/>
      <c r="V74" s="36"/>
      <c r="W74" s="33"/>
    </row>
    <row r="75" spans="1:23" s="34" customFormat="1" ht="5.4" customHeight="1">
      <c r="A75" s="354"/>
      <c r="B75" s="355"/>
      <c r="C75" s="355"/>
      <c r="D75" s="355"/>
      <c r="E75" s="355"/>
      <c r="F75" s="355"/>
      <c r="G75" s="355"/>
      <c r="H75" s="355"/>
      <c r="I75" s="355"/>
      <c r="J75" s="355"/>
      <c r="K75" s="355"/>
      <c r="L75" s="355"/>
      <c r="M75" s="355"/>
      <c r="N75" s="355"/>
      <c r="O75" s="27"/>
      <c r="P75" s="35"/>
      <c r="Q75" s="35"/>
      <c r="R75" s="27"/>
      <c r="S75" s="33"/>
      <c r="T75" s="36"/>
      <c r="U75" s="27"/>
      <c r="V75" s="36"/>
      <c r="W75" s="33"/>
    </row>
    <row r="76" spans="1:23" ht="10.199999999999999" customHeight="1">
      <c r="A76" s="160" t="s">
        <v>162</v>
      </c>
      <c r="B76" s="161"/>
      <c r="C76" s="161"/>
      <c r="D76" s="161"/>
      <c r="E76" s="161"/>
      <c r="F76" s="161"/>
      <c r="G76" s="161"/>
      <c r="H76" s="161"/>
      <c r="I76" s="161"/>
      <c r="J76" s="162"/>
      <c r="K76" s="162"/>
      <c r="L76" s="162"/>
      <c r="M76" s="162"/>
      <c r="N76" s="162"/>
      <c r="O76" s="162"/>
      <c r="P76" s="162"/>
      <c r="Q76" s="162"/>
      <c r="R76" s="162"/>
      <c r="S76" s="162"/>
      <c r="T76" s="162"/>
      <c r="U76" s="162"/>
      <c r="V76" s="162"/>
      <c r="W76" s="163"/>
    </row>
    <row r="77" spans="1:23" ht="4.8" customHeight="1">
      <c r="A77" s="164"/>
      <c r="B77" s="165"/>
      <c r="C77" s="165"/>
      <c r="D77" s="165"/>
      <c r="E77" s="165"/>
      <c r="F77" s="165"/>
      <c r="G77" s="165"/>
      <c r="H77" s="165"/>
      <c r="I77" s="165"/>
      <c r="J77" s="166"/>
      <c r="K77" s="166"/>
      <c r="L77" s="166"/>
      <c r="M77" s="166"/>
      <c r="N77" s="166"/>
      <c r="O77" s="166"/>
      <c r="P77" s="166"/>
      <c r="Q77" s="166"/>
      <c r="R77" s="166"/>
      <c r="S77" s="166"/>
      <c r="T77" s="166"/>
      <c r="U77" s="166"/>
      <c r="V77" s="166"/>
      <c r="W77" s="167"/>
    </row>
    <row r="78" spans="1:23" s="34" customFormat="1" ht="18.75" customHeight="1">
      <c r="A78" s="39"/>
      <c r="B78" s="40"/>
      <c r="C78" s="40"/>
      <c r="D78" s="40"/>
      <c r="E78" s="40"/>
      <c r="F78" s="40"/>
      <c r="G78" s="40"/>
      <c r="H78" s="40"/>
      <c r="I78" s="40"/>
      <c r="J78" s="40"/>
      <c r="K78" s="40"/>
      <c r="L78" s="40"/>
      <c r="M78" s="40"/>
      <c r="N78" s="40"/>
      <c r="O78" s="29" t="s">
        <v>27</v>
      </c>
      <c r="P78" s="29"/>
      <c r="Q78" s="29"/>
      <c r="R78" s="29" t="s">
        <v>100</v>
      </c>
      <c r="S78" s="30"/>
      <c r="T78" s="31"/>
      <c r="U78" s="31" t="s">
        <v>101</v>
      </c>
      <c r="V78" s="32"/>
      <c r="W78" s="33"/>
    </row>
    <row r="79" spans="1:23" s="34" customFormat="1" ht="16.5" customHeight="1">
      <c r="A79" s="41" t="s">
        <v>116</v>
      </c>
      <c r="B79" s="42"/>
      <c r="C79" s="42"/>
      <c r="D79" s="42"/>
      <c r="E79" s="42"/>
      <c r="F79" s="42"/>
      <c r="G79" s="42"/>
      <c r="H79" s="42"/>
      <c r="I79" s="42"/>
      <c r="J79" s="42"/>
      <c r="K79" s="42"/>
      <c r="L79" s="42"/>
      <c r="M79" s="42"/>
      <c r="N79" s="42"/>
      <c r="O79" s="8"/>
      <c r="P79" s="35"/>
      <c r="Q79" s="35"/>
      <c r="R79" s="8"/>
      <c r="S79" s="33"/>
      <c r="T79" s="36"/>
      <c r="U79" s="8"/>
      <c r="V79" s="36"/>
      <c r="W79" s="33"/>
    </row>
    <row r="80" spans="1:23" s="37" customFormat="1" ht="5.4" customHeight="1">
      <c r="A80" s="43"/>
      <c r="B80" s="44"/>
      <c r="C80" s="44"/>
      <c r="D80" s="44"/>
      <c r="E80" s="44"/>
      <c r="F80" s="44"/>
      <c r="G80" s="44"/>
      <c r="H80" s="44"/>
      <c r="I80" s="44"/>
      <c r="J80" s="44"/>
      <c r="K80" s="44"/>
      <c r="L80" s="44"/>
      <c r="M80" s="44"/>
      <c r="N80" s="44"/>
      <c r="O80" s="27"/>
      <c r="P80" s="36"/>
      <c r="Q80" s="36"/>
      <c r="R80" s="27"/>
      <c r="S80" s="33"/>
      <c r="T80" s="36"/>
      <c r="U80" s="27"/>
      <c r="V80" s="36"/>
      <c r="W80" s="33"/>
    </row>
    <row r="81" spans="1:23" s="34" customFormat="1" ht="16.5" customHeight="1">
      <c r="A81" s="41" t="s">
        <v>163</v>
      </c>
      <c r="B81" s="42"/>
      <c r="C81" s="42"/>
      <c r="D81" s="42"/>
      <c r="E81" s="42"/>
      <c r="F81" s="42"/>
      <c r="G81" s="42"/>
      <c r="H81" s="42"/>
      <c r="I81" s="42"/>
      <c r="J81" s="42"/>
      <c r="K81" s="42"/>
      <c r="L81" s="42"/>
      <c r="M81" s="42"/>
      <c r="N81" s="42"/>
      <c r="O81" s="8"/>
      <c r="P81" s="35"/>
      <c r="Q81" s="35"/>
      <c r="R81" s="8"/>
      <c r="S81" s="33"/>
      <c r="T81" s="36"/>
      <c r="U81" s="8"/>
      <c r="V81" s="36"/>
      <c r="W81" s="33"/>
    </row>
    <row r="82" spans="1:23" s="34" customFormat="1" ht="5.4" customHeight="1">
      <c r="A82" s="43"/>
      <c r="B82" s="44"/>
      <c r="C82" s="44"/>
      <c r="D82" s="44"/>
      <c r="E82" s="44"/>
      <c r="F82" s="44"/>
      <c r="G82" s="44"/>
      <c r="H82" s="44"/>
      <c r="I82" s="44"/>
      <c r="J82" s="44"/>
      <c r="K82" s="44"/>
      <c r="L82" s="44"/>
      <c r="M82" s="44"/>
      <c r="N82" s="44"/>
      <c r="O82" s="38"/>
      <c r="P82" s="35"/>
      <c r="Q82" s="35"/>
      <c r="R82" s="38"/>
      <c r="S82" s="33"/>
      <c r="T82" s="36"/>
      <c r="U82" s="38"/>
      <c r="V82" s="36"/>
      <c r="W82" s="33"/>
    </row>
    <row r="83" spans="1:23" s="34" customFormat="1" ht="16.5" customHeight="1">
      <c r="A83" s="41" t="s">
        <v>164</v>
      </c>
      <c r="B83" s="42"/>
      <c r="C83" s="42"/>
      <c r="D83" s="42"/>
      <c r="E83" s="42"/>
      <c r="F83" s="42"/>
      <c r="G83" s="42"/>
      <c r="H83" s="42"/>
      <c r="I83" s="42"/>
      <c r="J83" s="42"/>
      <c r="K83" s="42"/>
      <c r="L83" s="42"/>
      <c r="M83" s="42"/>
      <c r="N83" s="42"/>
      <c r="O83" s="8"/>
      <c r="P83" s="35"/>
      <c r="Q83" s="35"/>
      <c r="R83" s="8"/>
      <c r="S83" s="33"/>
      <c r="T83" s="36"/>
      <c r="U83" s="8"/>
      <c r="V83" s="36"/>
      <c r="W83" s="33"/>
    </row>
    <row r="84" spans="1:23" s="34" customFormat="1" ht="5.4" customHeight="1">
      <c r="A84" s="43"/>
      <c r="B84" s="44"/>
      <c r="C84" s="44"/>
      <c r="D84" s="44"/>
      <c r="E84" s="44"/>
      <c r="F84" s="44"/>
      <c r="G84" s="44"/>
      <c r="H84" s="44"/>
      <c r="I84" s="44"/>
      <c r="J84" s="44"/>
      <c r="K84" s="44"/>
      <c r="L84" s="44"/>
      <c r="M84" s="44"/>
      <c r="N84" s="44"/>
      <c r="O84" s="27"/>
      <c r="P84" s="35"/>
      <c r="Q84" s="35"/>
      <c r="R84" s="27"/>
      <c r="S84" s="33"/>
      <c r="T84" s="36"/>
      <c r="U84" s="27"/>
      <c r="V84" s="36"/>
      <c r="W84" s="33"/>
    </row>
    <row r="85" spans="1:23" s="34" customFormat="1" ht="16.5" customHeight="1">
      <c r="A85" s="41" t="s">
        <v>165</v>
      </c>
      <c r="B85" s="42"/>
      <c r="C85" s="42"/>
      <c r="D85" s="42"/>
      <c r="E85" s="42"/>
      <c r="F85" s="42"/>
      <c r="G85" s="42"/>
      <c r="H85" s="42"/>
      <c r="I85" s="42"/>
      <c r="J85" s="42"/>
      <c r="K85" s="42"/>
      <c r="L85" s="42"/>
      <c r="M85" s="42"/>
      <c r="N85" s="42"/>
      <c r="O85" s="8"/>
      <c r="P85" s="35"/>
      <c r="Q85" s="35"/>
      <c r="R85" s="8"/>
      <c r="S85" s="33"/>
      <c r="T85" s="36"/>
      <c r="U85" s="8"/>
      <c r="V85" s="36"/>
      <c r="W85" s="33"/>
    </row>
    <row r="86" spans="1:23" s="34" customFormat="1" ht="5.4" customHeight="1">
      <c r="A86" s="43"/>
      <c r="B86" s="44"/>
      <c r="C86" s="44"/>
      <c r="D86" s="44"/>
      <c r="E86" s="44"/>
      <c r="F86" s="44"/>
      <c r="G86" s="44"/>
      <c r="H86" s="44"/>
      <c r="I86" s="44"/>
      <c r="J86" s="44"/>
      <c r="K86" s="44"/>
      <c r="L86" s="44"/>
      <c r="M86" s="44"/>
      <c r="N86" s="44"/>
      <c r="O86" s="27"/>
      <c r="P86" s="35"/>
      <c r="Q86" s="35"/>
      <c r="R86" s="27"/>
      <c r="S86" s="33"/>
      <c r="T86" s="36"/>
      <c r="U86" s="27"/>
      <c r="V86" s="36"/>
      <c r="W86" s="33"/>
    </row>
    <row r="87" spans="1:23" s="34" customFormat="1" ht="16.5" customHeight="1">
      <c r="A87" s="41" t="s">
        <v>166</v>
      </c>
      <c r="B87" s="46"/>
      <c r="C87" s="46"/>
      <c r="D87" s="46"/>
      <c r="E87" s="46"/>
      <c r="F87" s="46"/>
      <c r="G87" s="46"/>
      <c r="H87" s="46"/>
      <c r="I87" s="46"/>
      <c r="J87" s="46"/>
      <c r="K87" s="46"/>
      <c r="L87" s="46"/>
      <c r="M87" s="46"/>
      <c r="N87" s="46"/>
      <c r="O87" s="8"/>
      <c r="P87" s="35"/>
      <c r="Q87" s="35"/>
      <c r="R87" s="8"/>
      <c r="S87" s="33"/>
      <c r="T87" s="36"/>
      <c r="U87" s="8"/>
      <c r="V87" s="36"/>
      <c r="W87" s="33"/>
    </row>
    <row r="88" spans="1:23" s="34" customFormat="1" ht="5.4" customHeight="1">
      <c r="A88" s="43"/>
      <c r="B88" s="44"/>
      <c r="C88" s="44"/>
      <c r="D88" s="44"/>
      <c r="E88" s="44"/>
      <c r="F88" s="44"/>
      <c r="G88" s="44"/>
      <c r="H88" s="44"/>
      <c r="I88" s="44"/>
      <c r="J88" s="44"/>
      <c r="K88" s="44"/>
      <c r="L88" s="44"/>
      <c r="M88" s="44"/>
      <c r="N88" s="44"/>
      <c r="O88" s="27"/>
      <c r="P88" s="35"/>
      <c r="Q88" s="35"/>
      <c r="R88" s="27"/>
      <c r="S88" s="33"/>
      <c r="T88" s="36"/>
      <c r="U88" s="27"/>
      <c r="V88" s="36"/>
      <c r="W88" s="33"/>
    </row>
    <row r="89" spans="1:23" s="34" customFormat="1" ht="16.350000000000001" customHeight="1">
      <c r="A89" s="41" t="s">
        <v>167</v>
      </c>
      <c r="B89" s="42"/>
      <c r="C89" s="42"/>
      <c r="D89" s="42"/>
      <c r="E89" s="42"/>
      <c r="F89" s="42"/>
      <c r="G89" s="42"/>
      <c r="H89" s="42"/>
      <c r="I89" s="42"/>
      <c r="J89" s="42"/>
      <c r="K89" s="42"/>
      <c r="L89" s="42"/>
      <c r="M89" s="42"/>
      <c r="N89" s="42"/>
      <c r="O89" s="8"/>
      <c r="P89" s="35"/>
      <c r="Q89" s="35"/>
      <c r="R89" s="8"/>
      <c r="S89" s="33"/>
      <c r="T89" s="36"/>
      <c r="U89" s="8"/>
      <c r="V89" s="36"/>
      <c r="W89" s="33"/>
    </row>
    <row r="90" spans="1:23" s="34" customFormat="1" ht="5.4" customHeight="1">
      <c r="A90" s="43"/>
      <c r="B90" s="44"/>
      <c r="C90" s="44"/>
      <c r="D90" s="44"/>
      <c r="E90" s="44"/>
      <c r="F90" s="44"/>
      <c r="G90" s="44"/>
      <c r="H90" s="44"/>
      <c r="I90" s="44"/>
      <c r="J90" s="44"/>
      <c r="K90" s="44"/>
      <c r="L90" s="44"/>
      <c r="M90" s="44"/>
      <c r="N90" s="44"/>
      <c r="O90" s="27"/>
      <c r="P90" s="35"/>
      <c r="Q90" s="35"/>
      <c r="R90" s="27"/>
      <c r="S90" s="33"/>
      <c r="T90" s="36"/>
      <c r="U90" s="27"/>
      <c r="V90" s="36"/>
      <c r="W90" s="33"/>
    </row>
    <row r="91" spans="1:23" s="34" customFormat="1" ht="16.5" customHeight="1">
      <c r="A91" s="45" t="s">
        <v>168</v>
      </c>
      <c r="B91" s="46"/>
      <c r="C91" s="46"/>
      <c r="D91" s="46"/>
      <c r="E91" s="46"/>
      <c r="F91" s="46"/>
      <c r="G91" s="46"/>
      <c r="H91" s="46"/>
      <c r="I91" s="46"/>
      <c r="J91" s="46"/>
      <c r="K91" s="46"/>
      <c r="L91" s="46"/>
      <c r="M91" s="46"/>
      <c r="N91" s="46"/>
      <c r="O91" s="8"/>
      <c r="P91" s="35"/>
      <c r="Q91" s="35"/>
      <c r="R91" s="8"/>
      <c r="S91" s="33"/>
      <c r="T91" s="36"/>
      <c r="U91" s="8"/>
      <c r="V91" s="36"/>
      <c r="W91" s="33"/>
    </row>
    <row r="92" spans="1:23" s="34" customFormat="1" ht="5.4" customHeight="1">
      <c r="A92" s="43"/>
      <c r="B92" s="44"/>
      <c r="C92" s="44"/>
      <c r="D92" s="44"/>
      <c r="E92" s="44"/>
      <c r="F92" s="44"/>
      <c r="G92" s="44"/>
      <c r="H92" s="44"/>
      <c r="I92" s="44"/>
      <c r="J92" s="44"/>
      <c r="K92" s="44"/>
      <c r="L92" s="44"/>
      <c r="M92" s="44"/>
      <c r="N92" s="44"/>
      <c r="O92" s="27"/>
      <c r="P92" s="35"/>
      <c r="Q92" s="35"/>
      <c r="R92" s="27"/>
      <c r="S92" s="33"/>
      <c r="T92" s="36"/>
      <c r="U92" s="27"/>
      <c r="V92" s="36"/>
      <c r="W92" s="33"/>
    </row>
    <row r="93" spans="1:23" s="34" customFormat="1" ht="16.350000000000001" customHeight="1">
      <c r="A93" s="352" t="s">
        <v>169</v>
      </c>
      <c r="B93" s="353"/>
      <c r="C93" s="353"/>
      <c r="D93" s="353"/>
      <c r="E93" s="353"/>
      <c r="F93" s="353"/>
      <c r="G93" s="353"/>
      <c r="H93" s="353"/>
      <c r="I93" s="353"/>
      <c r="J93" s="353"/>
      <c r="K93" s="353"/>
      <c r="L93" s="353"/>
      <c r="M93" s="353"/>
      <c r="N93" s="353"/>
      <c r="O93" s="8"/>
      <c r="P93" s="35"/>
      <c r="Q93" s="35"/>
      <c r="R93" s="8"/>
      <c r="S93" s="33"/>
      <c r="T93" s="36"/>
      <c r="U93" s="8"/>
      <c r="V93" s="36"/>
      <c r="W93" s="33"/>
    </row>
    <row r="94" spans="1:23" s="34" customFormat="1" ht="5.4" customHeight="1">
      <c r="A94" s="354"/>
      <c r="B94" s="355"/>
      <c r="C94" s="355"/>
      <c r="D94" s="355"/>
      <c r="E94" s="355"/>
      <c r="F94" s="355"/>
      <c r="G94" s="355"/>
      <c r="H94" s="355"/>
      <c r="I94" s="355"/>
      <c r="J94" s="355"/>
      <c r="K94" s="355"/>
      <c r="L94" s="355"/>
      <c r="M94" s="355"/>
      <c r="N94" s="355"/>
      <c r="O94" s="27"/>
      <c r="P94" s="35"/>
      <c r="Q94" s="35"/>
      <c r="R94" s="27"/>
      <c r="S94" s="33"/>
      <c r="T94" s="36"/>
      <c r="U94" s="27"/>
      <c r="V94" s="36"/>
      <c r="W94" s="33"/>
    </row>
    <row r="95" spans="1:23" ht="10.199999999999999" customHeight="1">
      <c r="A95" s="160" t="s">
        <v>170</v>
      </c>
      <c r="B95" s="161"/>
      <c r="C95" s="161"/>
      <c r="D95" s="161"/>
      <c r="E95" s="161"/>
      <c r="F95" s="161"/>
      <c r="G95" s="161"/>
      <c r="H95" s="161"/>
      <c r="I95" s="161"/>
      <c r="J95" s="162"/>
      <c r="K95" s="162"/>
      <c r="L95" s="162"/>
      <c r="M95" s="162"/>
      <c r="N95" s="162"/>
      <c r="O95" s="162"/>
      <c r="P95" s="162"/>
      <c r="Q95" s="162"/>
      <c r="R95" s="162"/>
      <c r="S95" s="162"/>
      <c r="T95" s="162"/>
      <c r="U95" s="162"/>
      <c r="V95" s="162"/>
      <c r="W95" s="163"/>
    </row>
    <row r="96" spans="1:23" ht="4.8" customHeight="1">
      <c r="A96" s="164"/>
      <c r="B96" s="165"/>
      <c r="C96" s="165"/>
      <c r="D96" s="165"/>
      <c r="E96" s="165"/>
      <c r="F96" s="165"/>
      <c r="G96" s="165"/>
      <c r="H96" s="165"/>
      <c r="I96" s="165"/>
      <c r="J96" s="166"/>
      <c r="K96" s="166"/>
      <c r="L96" s="166"/>
      <c r="M96" s="166"/>
      <c r="N96" s="166"/>
      <c r="O96" s="166"/>
      <c r="P96" s="166"/>
      <c r="Q96" s="166"/>
      <c r="R96" s="166"/>
      <c r="S96" s="166"/>
      <c r="T96" s="166"/>
      <c r="U96" s="166"/>
      <c r="V96" s="166"/>
      <c r="W96" s="167"/>
    </row>
    <row r="97" spans="1:23" s="34" customFormat="1" ht="18.600000000000001" customHeight="1">
      <c r="A97" s="39"/>
      <c r="B97" s="40"/>
      <c r="C97" s="40"/>
      <c r="D97" s="40"/>
      <c r="E97" s="40"/>
      <c r="F97" s="40"/>
      <c r="G97" s="40"/>
      <c r="H97" s="40"/>
      <c r="I97" s="40"/>
      <c r="J97" s="40"/>
      <c r="K97" s="40"/>
      <c r="L97" s="40"/>
      <c r="M97" s="40"/>
      <c r="N97" s="40"/>
      <c r="O97" s="29" t="s">
        <v>27</v>
      </c>
      <c r="P97" s="29"/>
      <c r="Q97" s="29"/>
      <c r="R97" s="29" t="s">
        <v>100</v>
      </c>
      <c r="S97" s="30"/>
      <c r="T97" s="31"/>
      <c r="U97" s="31" t="s">
        <v>101</v>
      </c>
      <c r="V97" s="32"/>
      <c r="W97" s="33"/>
    </row>
    <row r="98" spans="1:23" s="34" customFormat="1" ht="16.5" customHeight="1">
      <c r="A98" s="41" t="s">
        <v>171</v>
      </c>
      <c r="B98" s="42"/>
      <c r="C98" s="42"/>
      <c r="D98" s="42"/>
      <c r="E98" s="42"/>
      <c r="F98" s="42"/>
      <c r="G98" s="42"/>
      <c r="H98" s="42"/>
      <c r="I98" s="42"/>
      <c r="J98" s="42"/>
      <c r="K98" s="42"/>
      <c r="L98" s="42"/>
      <c r="M98" s="42"/>
      <c r="N98" s="42"/>
      <c r="O98" s="8"/>
      <c r="P98" s="35"/>
      <c r="Q98" s="35"/>
      <c r="R98" s="8"/>
      <c r="S98" s="33"/>
      <c r="T98" s="36"/>
      <c r="U98" s="8"/>
      <c r="V98" s="36"/>
      <c r="W98" s="33"/>
    </row>
    <row r="99" spans="1:23" s="37" customFormat="1" ht="5.4" customHeight="1">
      <c r="A99" s="43"/>
      <c r="B99" s="44"/>
      <c r="C99" s="44"/>
      <c r="D99" s="44"/>
      <c r="E99" s="44"/>
      <c r="F99" s="44"/>
      <c r="G99" s="44"/>
      <c r="H99" s="44"/>
      <c r="I99" s="44"/>
      <c r="J99" s="44"/>
      <c r="K99" s="44"/>
      <c r="L99" s="44"/>
      <c r="M99" s="44"/>
      <c r="N99" s="44"/>
      <c r="O99" s="27"/>
      <c r="P99" s="36"/>
      <c r="Q99" s="36"/>
      <c r="R99" s="27"/>
      <c r="S99" s="33"/>
      <c r="T99" s="36"/>
      <c r="U99" s="27"/>
      <c r="V99" s="36"/>
      <c r="W99" s="33"/>
    </row>
    <row r="100" spans="1:23" s="34" customFormat="1" ht="16.5" customHeight="1">
      <c r="A100" s="41" t="s">
        <v>172</v>
      </c>
      <c r="B100" s="42"/>
      <c r="C100" s="42"/>
      <c r="D100" s="42"/>
      <c r="E100" s="42"/>
      <c r="F100" s="42"/>
      <c r="G100" s="42"/>
      <c r="H100" s="42"/>
      <c r="I100" s="42"/>
      <c r="J100" s="42"/>
      <c r="K100" s="42"/>
      <c r="L100" s="42"/>
      <c r="M100" s="42"/>
      <c r="N100" s="42"/>
      <c r="O100" s="8"/>
      <c r="P100" s="35"/>
      <c r="Q100" s="35"/>
      <c r="R100" s="8"/>
      <c r="S100" s="33"/>
      <c r="T100" s="36"/>
      <c r="U100" s="8"/>
      <c r="V100" s="36"/>
      <c r="W100" s="33"/>
    </row>
    <row r="101" spans="1:23" s="34" customFormat="1" ht="5.4" customHeight="1">
      <c r="A101" s="43"/>
      <c r="B101" s="44"/>
      <c r="C101" s="44"/>
      <c r="D101" s="44"/>
      <c r="E101" s="44"/>
      <c r="F101" s="44"/>
      <c r="G101" s="44"/>
      <c r="H101" s="44"/>
      <c r="I101" s="44"/>
      <c r="J101" s="44"/>
      <c r="K101" s="44"/>
      <c r="L101" s="44"/>
      <c r="M101" s="44"/>
      <c r="N101" s="44"/>
      <c r="O101" s="38"/>
      <c r="P101" s="35"/>
      <c r="Q101" s="35"/>
      <c r="R101" s="38"/>
      <c r="S101" s="33"/>
      <c r="T101" s="36"/>
      <c r="U101" s="38"/>
      <c r="V101" s="36"/>
      <c r="W101" s="33"/>
    </row>
    <row r="102" spans="1:23" s="34" customFormat="1" ht="16.5" customHeight="1">
      <c r="A102" s="41" t="s">
        <v>173</v>
      </c>
      <c r="B102" s="42"/>
      <c r="C102" s="42"/>
      <c r="D102" s="42"/>
      <c r="E102" s="42"/>
      <c r="F102" s="42"/>
      <c r="G102" s="42"/>
      <c r="H102" s="42"/>
      <c r="I102" s="42"/>
      <c r="J102" s="42"/>
      <c r="K102" s="42"/>
      <c r="L102" s="42"/>
      <c r="M102" s="42"/>
      <c r="N102" s="42"/>
      <c r="O102" s="8"/>
      <c r="P102" s="35"/>
      <c r="Q102" s="35"/>
      <c r="R102" s="8"/>
      <c r="S102" s="33"/>
      <c r="T102" s="36"/>
      <c r="U102" s="8"/>
      <c r="V102" s="36"/>
      <c r="W102" s="33"/>
    </row>
    <row r="103" spans="1:23" s="34" customFormat="1" ht="5.4" customHeight="1">
      <c r="A103" s="43"/>
      <c r="B103" s="44"/>
      <c r="C103" s="44"/>
      <c r="D103" s="44"/>
      <c r="E103" s="44"/>
      <c r="F103" s="44"/>
      <c r="G103" s="44"/>
      <c r="H103" s="44"/>
      <c r="I103" s="44"/>
      <c r="J103" s="44"/>
      <c r="K103" s="44"/>
      <c r="L103" s="44"/>
      <c r="M103" s="44"/>
      <c r="N103" s="44"/>
      <c r="O103" s="27"/>
      <c r="P103" s="35"/>
      <c r="Q103" s="35"/>
      <c r="R103" s="27"/>
      <c r="S103" s="33"/>
      <c r="T103" s="36"/>
      <c r="U103" s="27"/>
      <c r="V103" s="36"/>
      <c r="W103" s="33"/>
    </row>
    <row r="104" spans="1:23" s="34" customFormat="1" ht="16.5" customHeight="1">
      <c r="A104" s="41" t="s">
        <v>174</v>
      </c>
      <c r="B104" s="42"/>
      <c r="C104" s="42"/>
      <c r="D104" s="42"/>
      <c r="E104" s="42"/>
      <c r="F104" s="42"/>
      <c r="G104" s="42"/>
      <c r="H104" s="42"/>
      <c r="I104" s="42"/>
      <c r="J104" s="42"/>
      <c r="K104" s="42"/>
      <c r="L104" s="42"/>
      <c r="M104" s="42"/>
      <c r="N104" s="42"/>
      <c r="O104" s="8"/>
      <c r="P104" s="35"/>
      <c r="Q104" s="35"/>
      <c r="R104" s="8"/>
      <c r="S104" s="33"/>
      <c r="T104" s="36"/>
      <c r="U104" s="8"/>
      <c r="V104" s="36"/>
      <c r="W104" s="33"/>
    </row>
    <row r="105" spans="1:23" s="34" customFormat="1" ht="5.4" customHeight="1">
      <c r="A105" s="43"/>
      <c r="B105" s="44"/>
      <c r="C105" s="44"/>
      <c r="D105" s="44"/>
      <c r="E105" s="44"/>
      <c r="F105" s="44"/>
      <c r="G105" s="44"/>
      <c r="H105" s="44"/>
      <c r="I105" s="44"/>
      <c r="J105" s="44"/>
      <c r="K105" s="44"/>
      <c r="L105" s="44"/>
      <c r="M105" s="44"/>
      <c r="N105" s="44"/>
      <c r="O105" s="27"/>
      <c r="P105" s="35"/>
      <c r="Q105" s="35"/>
      <c r="R105" s="27"/>
      <c r="S105" s="33"/>
      <c r="T105" s="36"/>
      <c r="U105" s="27"/>
      <c r="V105" s="36"/>
      <c r="W105" s="33"/>
    </row>
    <row r="106" spans="1:23" s="34" customFormat="1" ht="16.5" customHeight="1">
      <c r="A106" s="41" t="s">
        <v>175</v>
      </c>
      <c r="B106" s="46"/>
      <c r="C106" s="46"/>
      <c r="D106" s="46"/>
      <c r="E106" s="46"/>
      <c r="F106" s="46"/>
      <c r="G106" s="46"/>
      <c r="H106" s="46"/>
      <c r="I106" s="46"/>
      <c r="J106" s="46"/>
      <c r="K106" s="46"/>
      <c r="L106" s="46"/>
      <c r="M106" s="46"/>
      <c r="N106" s="46"/>
      <c r="O106" s="8"/>
      <c r="P106" s="35"/>
      <c r="Q106" s="35"/>
      <c r="R106" s="8"/>
      <c r="S106" s="33"/>
      <c r="T106" s="36"/>
      <c r="U106" s="8"/>
      <c r="V106" s="36"/>
      <c r="W106" s="33"/>
    </row>
    <row r="107" spans="1:23" s="34" customFormat="1" ht="5.4" customHeight="1">
      <c r="A107" s="43"/>
      <c r="B107" s="44"/>
      <c r="C107" s="44"/>
      <c r="D107" s="44"/>
      <c r="E107" s="44"/>
      <c r="F107" s="44"/>
      <c r="G107" s="44"/>
      <c r="H107" s="44"/>
      <c r="I107" s="44"/>
      <c r="J107" s="44"/>
      <c r="K107" s="44"/>
      <c r="L107" s="44"/>
      <c r="M107" s="44"/>
      <c r="N107" s="44"/>
      <c r="O107" s="27"/>
      <c r="P107" s="35"/>
      <c r="Q107" s="35"/>
      <c r="R107" s="27"/>
      <c r="S107" s="33"/>
      <c r="T107" s="36"/>
      <c r="U107" s="27"/>
      <c r="V107" s="36"/>
      <c r="W107" s="33"/>
    </row>
    <row r="108" spans="1:23" s="34" customFormat="1" ht="16.350000000000001" customHeight="1">
      <c r="A108" s="41" t="s">
        <v>176</v>
      </c>
      <c r="B108" s="42"/>
      <c r="C108" s="42"/>
      <c r="D108" s="42"/>
      <c r="E108" s="42"/>
      <c r="F108" s="42"/>
      <c r="G108" s="42"/>
      <c r="H108" s="42"/>
      <c r="I108" s="42"/>
      <c r="J108" s="42"/>
      <c r="K108" s="42"/>
      <c r="L108" s="42"/>
      <c r="M108" s="42"/>
      <c r="N108" s="42"/>
      <c r="O108" s="8"/>
      <c r="P108" s="35"/>
      <c r="Q108" s="35"/>
      <c r="R108" s="8"/>
      <c r="S108" s="33"/>
      <c r="T108" s="36"/>
      <c r="U108" s="8"/>
      <c r="V108" s="36"/>
      <c r="W108" s="33"/>
    </row>
    <row r="109" spans="1:23" s="34" customFormat="1" ht="5.4" customHeight="1">
      <c r="A109" s="43"/>
      <c r="B109" s="44"/>
      <c r="C109" s="44"/>
      <c r="D109" s="44"/>
      <c r="E109" s="44"/>
      <c r="F109" s="44"/>
      <c r="G109" s="44"/>
      <c r="H109" s="44"/>
      <c r="I109" s="44"/>
      <c r="J109" s="44"/>
      <c r="K109" s="44"/>
      <c r="L109" s="44"/>
      <c r="M109" s="44"/>
      <c r="N109" s="44"/>
      <c r="O109" s="27"/>
      <c r="P109" s="35"/>
      <c r="Q109" s="35"/>
      <c r="R109" s="27"/>
      <c r="S109" s="33"/>
      <c r="T109" s="36"/>
      <c r="U109" s="27"/>
      <c r="V109" s="36"/>
      <c r="W109" s="33"/>
    </row>
    <row r="110" spans="1:23" s="34" customFormat="1" ht="16.5" customHeight="1">
      <c r="A110" s="45" t="s">
        <v>177</v>
      </c>
      <c r="B110" s="46"/>
      <c r="C110" s="46"/>
      <c r="D110" s="46"/>
      <c r="E110" s="46"/>
      <c r="F110" s="46"/>
      <c r="G110" s="46"/>
      <c r="H110" s="46"/>
      <c r="I110" s="46"/>
      <c r="J110" s="46"/>
      <c r="K110" s="46"/>
      <c r="L110" s="46"/>
      <c r="M110" s="46"/>
      <c r="N110" s="46"/>
      <c r="O110" s="8"/>
      <c r="P110" s="35"/>
      <c r="Q110" s="35"/>
      <c r="R110" s="8"/>
      <c r="S110" s="33"/>
      <c r="T110" s="36"/>
      <c r="U110" s="8"/>
      <c r="V110" s="36"/>
      <c r="W110" s="33"/>
    </row>
    <row r="111" spans="1:23" s="34" customFormat="1" ht="5.4" customHeight="1">
      <c r="A111" s="43"/>
      <c r="B111" s="44"/>
      <c r="C111" s="44"/>
      <c r="D111" s="44"/>
      <c r="E111" s="44"/>
      <c r="F111" s="44"/>
      <c r="G111" s="44"/>
      <c r="H111" s="44"/>
      <c r="I111" s="44"/>
      <c r="J111" s="44"/>
      <c r="K111" s="44"/>
      <c r="L111" s="44"/>
      <c r="M111" s="44"/>
      <c r="N111" s="44"/>
      <c r="O111" s="27"/>
      <c r="P111" s="35"/>
      <c r="Q111" s="35"/>
      <c r="R111" s="27"/>
      <c r="S111" s="33"/>
      <c r="T111" s="36"/>
      <c r="U111" s="27"/>
      <c r="V111" s="36"/>
      <c r="W111" s="33"/>
    </row>
    <row r="112" spans="1:23" s="34" customFormat="1" ht="16.2" customHeight="1">
      <c r="A112" s="352" t="s">
        <v>178</v>
      </c>
      <c r="B112" s="353"/>
      <c r="C112" s="353"/>
      <c r="D112" s="353"/>
      <c r="E112" s="353"/>
      <c r="F112" s="353"/>
      <c r="G112" s="353"/>
      <c r="H112" s="353"/>
      <c r="I112" s="353"/>
      <c r="J112" s="353"/>
      <c r="K112" s="353"/>
      <c r="L112" s="353"/>
      <c r="M112" s="353"/>
      <c r="N112" s="353"/>
      <c r="O112" s="8"/>
      <c r="P112" s="35"/>
      <c r="Q112" s="35"/>
      <c r="R112" s="8"/>
      <c r="S112" s="33"/>
      <c r="T112" s="36"/>
      <c r="U112" s="8"/>
      <c r="V112" s="36"/>
      <c r="W112" s="33"/>
    </row>
    <row r="113" spans="1:23" s="34" customFormat="1" ht="10.8" customHeight="1">
      <c r="A113" s="354"/>
      <c r="B113" s="355"/>
      <c r="C113" s="355"/>
      <c r="D113" s="355"/>
      <c r="E113" s="355"/>
      <c r="F113" s="355"/>
      <c r="G113" s="355"/>
      <c r="H113" s="355"/>
      <c r="I113" s="355"/>
      <c r="J113" s="355"/>
      <c r="K113" s="355"/>
      <c r="L113" s="355"/>
      <c r="M113" s="355"/>
      <c r="N113" s="355"/>
      <c r="O113" s="86"/>
      <c r="P113" s="86"/>
      <c r="Q113" s="86"/>
      <c r="R113" s="86"/>
      <c r="S113" s="86"/>
      <c r="T113" s="87"/>
      <c r="U113" s="86"/>
      <c r="V113" s="88"/>
      <c r="W113" s="89"/>
    </row>
    <row r="114" spans="1:23" ht="10.199999999999999" customHeight="1">
      <c r="A114" s="160" t="s">
        <v>179</v>
      </c>
      <c r="B114" s="161"/>
      <c r="C114" s="161"/>
      <c r="D114" s="161"/>
      <c r="E114" s="161"/>
      <c r="F114" s="161"/>
      <c r="G114" s="161"/>
      <c r="H114" s="161"/>
      <c r="I114" s="161"/>
      <c r="J114" s="162"/>
      <c r="K114" s="162"/>
      <c r="L114" s="162"/>
      <c r="M114" s="162"/>
      <c r="N114" s="162"/>
      <c r="O114" s="162"/>
      <c r="P114" s="162"/>
      <c r="Q114" s="162"/>
      <c r="R114" s="162"/>
      <c r="S114" s="162"/>
      <c r="T114" s="162"/>
      <c r="U114" s="162"/>
      <c r="V114" s="162"/>
      <c r="W114" s="163"/>
    </row>
    <row r="115" spans="1:23" ht="7.2" customHeight="1">
      <c r="A115" s="164"/>
      <c r="B115" s="165"/>
      <c r="C115" s="165"/>
      <c r="D115" s="165"/>
      <c r="E115" s="165"/>
      <c r="F115" s="165"/>
      <c r="G115" s="165"/>
      <c r="H115" s="165"/>
      <c r="I115" s="165"/>
      <c r="J115" s="166"/>
      <c r="K115" s="166"/>
      <c r="L115" s="166"/>
      <c r="M115" s="166"/>
      <c r="N115" s="166"/>
      <c r="O115" s="166"/>
      <c r="P115" s="166"/>
      <c r="Q115" s="166"/>
      <c r="R115" s="166"/>
      <c r="S115" s="166"/>
      <c r="T115" s="166"/>
      <c r="U115" s="166"/>
      <c r="V115" s="166"/>
      <c r="W115" s="167"/>
    </row>
    <row r="116" spans="1:23" s="34" customFormat="1" ht="18.75" customHeight="1">
      <c r="A116" s="39"/>
      <c r="B116" s="40"/>
      <c r="C116" s="40"/>
      <c r="D116" s="40"/>
      <c r="E116" s="40"/>
      <c r="F116" s="40"/>
      <c r="G116" s="40"/>
      <c r="H116" s="40"/>
      <c r="I116" s="40"/>
      <c r="J116" s="40"/>
      <c r="K116" s="40"/>
      <c r="L116" s="40"/>
      <c r="M116" s="40"/>
      <c r="N116" s="40"/>
      <c r="O116" s="29" t="s">
        <v>27</v>
      </c>
      <c r="P116" s="29"/>
      <c r="Q116" s="29"/>
      <c r="R116" s="29" t="s">
        <v>100</v>
      </c>
      <c r="S116" s="30"/>
      <c r="T116" s="31"/>
      <c r="U116" s="31" t="s">
        <v>101</v>
      </c>
      <c r="V116" s="32"/>
      <c r="W116" s="33"/>
    </row>
    <row r="117" spans="1:23" s="34" customFormat="1" ht="16.5" customHeight="1">
      <c r="A117" s="41" t="s">
        <v>180</v>
      </c>
      <c r="B117" s="42"/>
      <c r="C117" s="42"/>
      <c r="D117" s="42"/>
      <c r="E117" s="42"/>
      <c r="F117" s="42"/>
      <c r="G117" s="42"/>
      <c r="H117" s="42"/>
      <c r="I117" s="42"/>
      <c r="J117" s="42"/>
      <c r="K117" s="42"/>
      <c r="L117" s="42"/>
      <c r="M117" s="42"/>
      <c r="N117" s="42"/>
      <c r="O117" s="8"/>
      <c r="P117" s="35"/>
      <c r="Q117" s="35"/>
      <c r="R117" s="8"/>
      <c r="S117" s="33"/>
      <c r="T117" s="36"/>
      <c r="U117" s="8"/>
      <c r="V117" s="36"/>
      <c r="W117" s="33"/>
    </row>
    <row r="118" spans="1:23" s="37" customFormat="1" ht="5.4" customHeight="1">
      <c r="A118" s="43"/>
      <c r="B118" s="44"/>
      <c r="C118" s="44"/>
      <c r="D118" s="44"/>
      <c r="E118" s="44"/>
      <c r="F118" s="44"/>
      <c r="G118" s="44"/>
      <c r="H118" s="44"/>
      <c r="I118" s="44"/>
      <c r="J118" s="44"/>
      <c r="K118" s="44"/>
      <c r="L118" s="44"/>
      <c r="M118" s="44"/>
      <c r="N118" s="44"/>
      <c r="O118" s="27"/>
      <c r="P118" s="36"/>
      <c r="Q118" s="36"/>
      <c r="R118" s="27"/>
      <c r="S118" s="33"/>
      <c r="T118" s="36"/>
      <c r="U118" s="27"/>
      <c r="V118" s="36"/>
      <c r="W118" s="33"/>
    </row>
    <row r="119" spans="1:23" s="34" customFormat="1" ht="16.5" customHeight="1">
      <c r="A119" s="41" t="s">
        <v>181</v>
      </c>
      <c r="B119" s="42"/>
      <c r="C119" s="42"/>
      <c r="D119" s="42"/>
      <c r="E119" s="42"/>
      <c r="F119" s="42"/>
      <c r="G119" s="42"/>
      <c r="H119" s="42"/>
      <c r="I119" s="42"/>
      <c r="J119" s="42"/>
      <c r="K119" s="42"/>
      <c r="L119" s="42"/>
      <c r="M119" s="42"/>
      <c r="N119" s="42"/>
      <c r="O119" s="8"/>
      <c r="P119" s="35"/>
      <c r="Q119" s="35"/>
      <c r="R119" s="8"/>
      <c r="S119" s="33"/>
      <c r="T119" s="36"/>
      <c r="U119" s="8"/>
      <c r="V119" s="36"/>
      <c r="W119" s="33"/>
    </row>
    <row r="120" spans="1:23" s="34" customFormat="1" ht="5.4" customHeight="1">
      <c r="A120" s="43"/>
      <c r="B120" s="44"/>
      <c r="C120" s="44"/>
      <c r="D120" s="44"/>
      <c r="E120" s="44"/>
      <c r="F120" s="44"/>
      <c r="G120" s="44"/>
      <c r="H120" s="44"/>
      <c r="I120" s="44"/>
      <c r="J120" s="44"/>
      <c r="K120" s="44"/>
      <c r="L120" s="44"/>
      <c r="M120" s="44"/>
      <c r="N120" s="44"/>
      <c r="O120" s="38"/>
      <c r="P120" s="35"/>
      <c r="Q120" s="35"/>
      <c r="R120" s="38"/>
      <c r="S120" s="33"/>
      <c r="T120" s="36"/>
      <c r="U120" s="38"/>
      <c r="V120" s="36"/>
      <c r="W120" s="33"/>
    </row>
    <row r="121" spans="1:23" s="34" customFormat="1" ht="16.5" customHeight="1">
      <c r="A121" s="41" t="s">
        <v>182</v>
      </c>
      <c r="B121" s="42"/>
      <c r="C121" s="42"/>
      <c r="D121" s="42"/>
      <c r="E121" s="42"/>
      <c r="F121" s="42"/>
      <c r="G121" s="42"/>
      <c r="H121" s="42"/>
      <c r="I121" s="42"/>
      <c r="J121" s="42"/>
      <c r="K121" s="42"/>
      <c r="L121" s="42"/>
      <c r="M121" s="42"/>
      <c r="N121" s="42"/>
      <c r="O121" s="8"/>
      <c r="P121" s="35"/>
      <c r="Q121" s="35"/>
      <c r="R121" s="8"/>
      <c r="S121" s="33"/>
      <c r="T121" s="36"/>
      <c r="U121" s="8"/>
      <c r="V121" s="36"/>
      <c r="W121" s="33"/>
    </row>
    <row r="122" spans="1:23" s="34" customFormat="1" ht="5.4" customHeight="1">
      <c r="A122" s="43"/>
      <c r="B122" s="44"/>
      <c r="C122" s="44"/>
      <c r="D122" s="44"/>
      <c r="E122" s="44"/>
      <c r="F122" s="44"/>
      <c r="G122" s="44"/>
      <c r="H122" s="44"/>
      <c r="I122" s="44"/>
      <c r="J122" s="44"/>
      <c r="K122" s="44"/>
      <c r="L122" s="44"/>
      <c r="M122" s="44"/>
      <c r="N122" s="44"/>
      <c r="O122" s="27"/>
      <c r="P122" s="35"/>
      <c r="Q122" s="35"/>
      <c r="R122" s="27"/>
      <c r="S122" s="33"/>
      <c r="T122" s="36"/>
      <c r="U122" s="27"/>
      <c r="V122" s="36"/>
      <c r="W122" s="33"/>
    </row>
    <row r="123" spans="1:23" s="34" customFormat="1" ht="16.5" customHeight="1">
      <c r="A123" s="41" t="s">
        <v>183</v>
      </c>
      <c r="B123" s="42"/>
      <c r="C123" s="42"/>
      <c r="D123" s="42"/>
      <c r="E123" s="42"/>
      <c r="F123" s="42"/>
      <c r="G123" s="42"/>
      <c r="H123" s="42"/>
      <c r="I123" s="42"/>
      <c r="J123" s="42"/>
      <c r="K123" s="42"/>
      <c r="L123" s="42"/>
      <c r="M123" s="42"/>
      <c r="N123" s="42"/>
      <c r="O123" s="8"/>
      <c r="P123" s="35"/>
      <c r="Q123" s="35"/>
      <c r="R123" s="8"/>
      <c r="S123" s="33"/>
      <c r="T123" s="36"/>
      <c r="U123" s="8"/>
      <c r="V123" s="36"/>
      <c r="W123" s="33"/>
    </row>
    <row r="124" spans="1:23" s="34" customFormat="1" ht="5.4" customHeight="1">
      <c r="A124" s="43"/>
      <c r="B124" s="44"/>
      <c r="C124" s="44"/>
      <c r="D124" s="44"/>
      <c r="E124" s="44"/>
      <c r="F124" s="44"/>
      <c r="G124" s="44"/>
      <c r="H124" s="44"/>
      <c r="I124" s="44"/>
      <c r="J124" s="44"/>
      <c r="K124" s="44"/>
      <c r="L124" s="44"/>
      <c r="M124" s="44"/>
      <c r="N124" s="44"/>
      <c r="O124" s="27"/>
      <c r="P124" s="35"/>
      <c r="Q124" s="35"/>
      <c r="R124" s="27"/>
      <c r="S124" s="33"/>
      <c r="T124" s="36"/>
      <c r="U124" s="27"/>
      <c r="V124" s="36"/>
      <c r="W124" s="33"/>
    </row>
    <row r="125" spans="1:23" s="34" customFormat="1" ht="16.5" customHeight="1">
      <c r="A125" s="41" t="s">
        <v>184</v>
      </c>
      <c r="B125" s="46"/>
      <c r="C125" s="46"/>
      <c r="D125" s="46"/>
      <c r="E125" s="46"/>
      <c r="F125" s="46"/>
      <c r="G125" s="46"/>
      <c r="H125" s="46"/>
      <c r="I125" s="46"/>
      <c r="J125" s="46"/>
      <c r="K125" s="46"/>
      <c r="L125" s="46"/>
      <c r="M125" s="46"/>
      <c r="N125" s="46"/>
      <c r="O125" s="8"/>
      <c r="P125" s="35"/>
      <c r="Q125" s="35"/>
      <c r="R125" s="8"/>
      <c r="S125" s="33"/>
      <c r="T125" s="36"/>
      <c r="U125" s="8"/>
      <c r="V125" s="36"/>
      <c r="W125" s="33"/>
    </row>
    <row r="126" spans="1:23" s="34" customFormat="1" ht="5.4" customHeight="1">
      <c r="A126" s="43"/>
      <c r="B126" s="44"/>
      <c r="C126" s="44"/>
      <c r="D126" s="44"/>
      <c r="E126" s="44"/>
      <c r="F126" s="44"/>
      <c r="G126" s="44"/>
      <c r="H126" s="44"/>
      <c r="I126" s="44"/>
      <c r="J126" s="44"/>
      <c r="K126" s="44"/>
      <c r="L126" s="44"/>
      <c r="M126" s="44"/>
      <c r="N126" s="44"/>
      <c r="O126" s="27"/>
      <c r="P126" s="35"/>
      <c r="Q126" s="35"/>
      <c r="R126" s="27"/>
      <c r="S126" s="33"/>
      <c r="T126" s="36"/>
      <c r="U126" s="27"/>
      <c r="V126" s="36"/>
      <c r="W126" s="33"/>
    </row>
    <row r="127" spans="1:23" s="34" customFormat="1" ht="16.350000000000001" customHeight="1">
      <c r="A127" s="41" t="s">
        <v>185</v>
      </c>
      <c r="B127" s="42"/>
      <c r="C127" s="42"/>
      <c r="D127" s="42"/>
      <c r="E127" s="42"/>
      <c r="F127" s="42"/>
      <c r="G127" s="42"/>
      <c r="H127" s="42"/>
      <c r="I127" s="42"/>
      <c r="J127" s="42"/>
      <c r="K127" s="42"/>
      <c r="L127" s="42"/>
      <c r="M127" s="42"/>
      <c r="N127" s="42"/>
      <c r="O127" s="8"/>
      <c r="P127" s="35"/>
      <c r="Q127" s="35"/>
      <c r="R127" s="8"/>
      <c r="S127" s="33"/>
      <c r="T127" s="36"/>
      <c r="U127" s="8"/>
      <c r="V127" s="36"/>
      <c r="W127" s="33"/>
    </row>
    <row r="128" spans="1:23" s="34" customFormat="1" ht="5.4" customHeight="1">
      <c r="A128" s="43"/>
      <c r="B128" s="44"/>
      <c r="C128" s="44"/>
      <c r="D128" s="44"/>
      <c r="E128" s="44"/>
      <c r="F128" s="44"/>
      <c r="G128" s="44"/>
      <c r="H128" s="44"/>
      <c r="I128" s="44"/>
      <c r="J128" s="44"/>
      <c r="K128" s="44"/>
      <c r="L128" s="44"/>
      <c r="M128" s="44"/>
      <c r="N128" s="44"/>
      <c r="O128" s="27"/>
      <c r="P128" s="35"/>
      <c r="Q128" s="35"/>
      <c r="R128" s="27"/>
      <c r="S128" s="33"/>
      <c r="T128" s="36"/>
      <c r="U128" s="27"/>
      <c r="V128" s="36"/>
      <c r="W128" s="33"/>
    </row>
    <row r="129" spans="1:23" s="34" customFormat="1" ht="16.5" customHeight="1">
      <c r="A129" s="41" t="s">
        <v>187</v>
      </c>
      <c r="B129" s="46"/>
      <c r="C129" s="46"/>
      <c r="D129" s="46"/>
      <c r="E129" s="46"/>
      <c r="F129" s="46"/>
      <c r="G129" s="46"/>
      <c r="H129" s="46"/>
      <c r="I129" s="46"/>
      <c r="J129" s="46"/>
      <c r="K129" s="46"/>
      <c r="L129" s="46"/>
      <c r="M129" s="46"/>
      <c r="N129" s="46"/>
      <c r="O129" s="8"/>
      <c r="P129" s="35"/>
      <c r="Q129" s="35"/>
      <c r="R129" s="8"/>
      <c r="S129" s="33"/>
      <c r="T129" s="36"/>
      <c r="U129" s="8"/>
      <c r="V129" s="36"/>
      <c r="W129" s="33"/>
    </row>
    <row r="130" spans="1:23" s="34" customFormat="1" ht="5.4" customHeight="1">
      <c r="A130" s="43"/>
      <c r="B130" s="44"/>
      <c r="C130" s="44"/>
      <c r="D130" s="44"/>
      <c r="E130" s="44"/>
      <c r="F130" s="44"/>
      <c r="G130" s="44"/>
      <c r="H130" s="44"/>
      <c r="I130" s="44"/>
      <c r="J130" s="44"/>
      <c r="K130" s="44"/>
      <c r="L130" s="44"/>
      <c r="M130" s="44"/>
      <c r="N130" s="44"/>
      <c r="O130" s="27"/>
      <c r="P130" s="35"/>
      <c r="Q130" s="35"/>
      <c r="R130" s="27"/>
      <c r="S130" s="33"/>
      <c r="T130" s="36"/>
      <c r="U130" s="27"/>
      <c r="V130" s="36"/>
      <c r="W130" s="33"/>
    </row>
    <row r="131" spans="1:23" s="34" customFormat="1" ht="16.350000000000001" customHeight="1">
      <c r="A131" s="352" t="s">
        <v>188</v>
      </c>
      <c r="B131" s="353"/>
      <c r="C131" s="353"/>
      <c r="D131" s="353"/>
      <c r="E131" s="353"/>
      <c r="F131" s="353"/>
      <c r="G131" s="353"/>
      <c r="H131" s="353"/>
      <c r="I131" s="353"/>
      <c r="J131" s="353"/>
      <c r="K131" s="353"/>
      <c r="L131" s="353"/>
      <c r="M131" s="353"/>
      <c r="N131" s="353"/>
      <c r="O131" s="8"/>
      <c r="P131" s="35"/>
      <c r="Q131" s="35"/>
      <c r="R131" s="8"/>
      <c r="S131" s="33"/>
      <c r="T131" s="36"/>
      <c r="U131" s="8"/>
      <c r="V131" s="36"/>
      <c r="W131" s="33"/>
    </row>
    <row r="132" spans="1:23" s="34" customFormat="1" ht="5.4" customHeight="1">
      <c r="A132" s="354"/>
      <c r="B132" s="355"/>
      <c r="C132" s="355"/>
      <c r="D132" s="355"/>
      <c r="E132" s="355"/>
      <c r="F132" s="355"/>
      <c r="G132" s="355"/>
      <c r="H132" s="355"/>
      <c r="I132" s="355"/>
      <c r="J132" s="355"/>
      <c r="K132" s="355"/>
      <c r="L132" s="355"/>
      <c r="M132" s="355"/>
      <c r="N132" s="355"/>
      <c r="O132" s="27"/>
      <c r="P132" s="35"/>
      <c r="Q132" s="35"/>
      <c r="R132" s="27"/>
      <c r="S132" s="33"/>
      <c r="T132" s="36"/>
      <c r="U132" s="27"/>
      <c r="V132" s="36"/>
      <c r="W132" s="33"/>
    </row>
    <row r="133" spans="1:23" ht="10.199999999999999" customHeight="1">
      <c r="A133" s="160" t="s">
        <v>186</v>
      </c>
      <c r="B133" s="161"/>
      <c r="C133" s="161"/>
      <c r="D133" s="161"/>
      <c r="E133" s="161"/>
      <c r="F133" s="161"/>
      <c r="G133" s="161"/>
      <c r="H133" s="161"/>
      <c r="I133" s="161"/>
      <c r="J133" s="162"/>
      <c r="K133" s="162"/>
      <c r="L133" s="162"/>
      <c r="M133" s="162"/>
      <c r="N133" s="162"/>
      <c r="O133" s="162"/>
      <c r="P133" s="162"/>
      <c r="Q133" s="162"/>
      <c r="R133" s="162"/>
      <c r="S133" s="162"/>
      <c r="T133" s="162"/>
      <c r="U133" s="162"/>
      <c r="V133" s="162"/>
      <c r="W133" s="163"/>
    </row>
    <row r="134" spans="1:23" ht="4.8" customHeight="1">
      <c r="A134" s="164"/>
      <c r="B134" s="165"/>
      <c r="C134" s="165"/>
      <c r="D134" s="165"/>
      <c r="E134" s="165"/>
      <c r="F134" s="165"/>
      <c r="G134" s="165"/>
      <c r="H134" s="165"/>
      <c r="I134" s="165"/>
      <c r="J134" s="166"/>
      <c r="K134" s="166"/>
      <c r="L134" s="166"/>
      <c r="M134" s="166"/>
      <c r="N134" s="166"/>
      <c r="O134" s="166"/>
      <c r="P134" s="166"/>
      <c r="Q134" s="166"/>
      <c r="R134" s="166"/>
      <c r="S134" s="166"/>
      <c r="T134" s="166"/>
      <c r="U134" s="166"/>
      <c r="V134" s="166"/>
      <c r="W134" s="167"/>
    </row>
    <row r="135" spans="1:23" s="34" customFormat="1" ht="18.75" customHeight="1">
      <c r="A135" s="39"/>
      <c r="B135" s="40"/>
      <c r="C135" s="40"/>
      <c r="D135" s="40"/>
      <c r="E135" s="40"/>
      <c r="F135" s="40"/>
      <c r="G135" s="40"/>
      <c r="H135" s="40"/>
      <c r="I135" s="40"/>
      <c r="J135" s="40"/>
      <c r="K135" s="40"/>
      <c r="L135" s="40"/>
      <c r="M135" s="40"/>
      <c r="N135" s="40"/>
      <c r="O135" s="29" t="s">
        <v>27</v>
      </c>
      <c r="P135" s="29"/>
      <c r="Q135" s="29"/>
      <c r="R135" s="29" t="s">
        <v>100</v>
      </c>
      <c r="S135" s="30"/>
      <c r="T135" s="31"/>
      <c r="U135" s="31" t="s">
        <v>101</v>
      </c>
      <c r="V135" s="32"/>
      <c r="W135" s="33"/>
    </row>
    <row r="136" spans="1:23" s="34" customFormat="1" ht="16.5" customHeight="1">
      <c r="A136" s="41" t="s">
        <v>189</v>
      </c>
      <c r="B136" s="42"/>
      <c r="C136" s="42"/>
      <c r="D136" s="42"/>
      <c r="E136" s="42"/>
      <c r="F136" s="42"/>
      <c r="G136" s="42"/>
      <c r="H136" s="42"/>
      <c r="I136" s="42"/>
      <c r="J136" s="42"/>
      <c r="K136" s="42"/>
      <c r="L136" s="42"/>
      <c r="M136" s="42"/>
      <c r="N136" s="42"/>
      <c r="O136" s="8"/>
      <c r="P136" s="35"/>
      <c r="Q136" s="35"/>
      <c r="R136" s="8"/>
      <c r="S136" s="33"/>
      <c r="T136" s="36"/>
      <c r="U136" s="8"/>
      <c r="V136" s="36"/>
      <c r="W136" s="33"/>
    </row>
    <row r="137" spans="1:23" s="37" customFormat="1" ht="5.4" customHeight="1">
      <c r="A137" s="43"/>
      <c r="B137" s="44"/>
      <c r="C137" s="44"/>
      <c r="D137" s="44"/>
      <c r="E137" s="44"/>
      <c r="F137" s="44"/>
      <c r="G137" s="44"/>
      <c r="H137" s="44"/>
      <c r="I137" s="44"/>
      <c r="J137" s="44"/>
      <c r="K137" s="44"/>
      <c r="L137" s="44"/>
      <c r="M137" s="44"/>
      <c r="N137" s="44"/>
      <c r="O137" s="27"/>
      <c r="P137" s="36"/>
      <c r="Q137" s="36"/>
      <c r="R137" s="27"/>
      <c r="S137" s="33"/>
      <c r="T137" s="36"/>
      <c r="U137" s="27"/>
      <c r="V137" s="36"/>
      <c r="W137" s="33"/>
    </row>
    <row r="138" spans="1:23" s="34" customFormat="1" ht="16.5" customHeight="1">
      <c r="A138" s="41" t="s">
        <v>190</v>
      </c>
      <c r="B138" s="42"/>
      <c r="C138" s="42"/>
      <c r="D138" s="42"/>
      <c r="E138" s="42"/>
      <c r="F138" s="42"/>
      <c r="G138" s="42"/>
      <c r="H138" s="42"/>
      <c r="I138" s="42"/>
      <c r="J138" s="42"/>
      <c r="K138" s="42"/>
      <c r="L138" s="42"/>
      <c r="M138" s="42"/>
      <c r="N138" s="42"/>
      <c r="O138" s="8"/>
      <c r="P138" s="35"/>
      <c r="Q138" s="35"/>
      <c r="R138" s="8"/>
      <c r="S138" s="33"/>
      <c r="T138" s="36"/>
      <c r="U138" s="8"/>
      <c r="V138" s="36"/>
      <c r="W138" s="33"/>
    </row>
    <row r="139" spans="1:23" s="34" customFormat="1" ht="5.4" customHeight="1">
      <c r="A139" s="43"/>
      <c r="B139" s="44"/>
      <c r="C139" s="44"/>
      <c r="D139" s="44"/>
      <c r="E139" s="44"/>
      <c r="F139" s="44"/>
      <c r="G139" s="44"/>
      <c r="H139" s="44"/>
      <c r="I139" s="44"/>
      <c r="J139" s="44"/>
      <c r="K139" s="44"/>
      <c r="L139" s="44"/>
      <c r="M139" s="44"/>
      <c r="N139" s="44"/>
      <c r="O139" s="38"/>
      <c r="P139" s="35"/>
      <c r="Q139" s="35"/>
      <c r="R139" s="38"/>
      <c r="S139" s="33"/>
      <c r="T139" s="36"/>
      <c r="U139" s="38"/>
      <c r="V139" s="36"/>
      <c r="W139" s="33"/>
    </row>
    <row r="140" spans="1:23" s="34" customFormat="1" ht="16.5" customHeight="1">
      <c r="A140" s="41" t="s">
        <v>191</v>
      </c>
      <c r="B140" s="42"/>
      <c r="C140" s="42"/>
      <c r="D140" s="42"/>
      <c r="E140" s="42"/>
      <c r="F140" s="42"/>
      <c r="G140" s="42"/>
      <c r="H140" s="42"/>
      <c r="I140" s="42"/>
      <c r="J140" s="42"/>
      <c r="K140" s="42"/>
      <c r="L140" s="42"/>
      <c r="M140" s="42"/>
      <c r="N140" s="42"/>
      <c r="O140" s="8"/>
      <c r="P140" s="35"/>
      <c r="Q140" s="35"/>
      <c r="R140" s="8"/>
      <c r="S140" s="33"/>
      <c r="T140" s="36"/>
      <c r="U140" s="8"/>
      <c r="V140" s="36"/>
      <c r="W140" s="33"/>
    </row>
    <row r="141" spans="1:23" s="34" customFormat="1" ht="5.4" customHeight="1">
      <c r="A141" s="43"/>
      <c r="B141" s="44"/>
      <c r="C141" s="44"/>
      <c r="D141" s="44"/>
      <c r="E141" s="44"/>
      <c r="F141" s="44"/>
      <c r="G141" s="44"/>
      <c r="H141" s="44"/>
      <c r="I141" s="44"/>
      <c r="J141" s="44"/>
      <c r="K141" s="44"/>
      <c r="L141" s="44"/>
      <c r="M141" s="44"/>
      <c r="N141" s="44"/>
      <c r="O141" s="27"/>
      <c r="P141" s="35"/>
      <c r="Q141" s="35"/>
      <c r="R141" s="27"/>
      <c r="S141" s="33"/>
      <c r="T141" s="36"/>
      <c r="U141" s="27"/>
      <c r="V141" s="36"/>
      <c r="W141" s="33"/>
    </row>
    <row r="142" spans="1:23" s="34" customFormat="1" ht="16.5" customHeight="1">
      <c r="A142" s="41" t="s">
        <v>192</v>
      </c>
      <c r="B142" s="42"/>
      <c r="C142" s="42"/>
      <c r="D142" s="42"/>
      <c r="E142" s="42"/>
      <c r="F142" s="42"/>
      <c r="G142" s="42"/>
      <c r="H142" s="42"/>
      <c r="I142" s="42"/>
      <c r="J142" s="42"/>
      <c r="K142" s="42"/>
      <c r="L142" s="42"/>
      <c r="M142" s="42"/>
      <c r="N142" s="42"/>
      <c r="O142" s="8"/>
      <c r="P142" s="35"/>
      <c r="Q142" s="35"/>
      <c r="R142" s="8"/>
      <c r="S142" s="33"/>
      <c r="T142" s="36"/>
      <c r="U142" s="8"/>
      <c r="V142" s="36"/>
      <c r="W142" s="33"/>
    </row>
    <row r="143" spans="1:23" s="34" customFormat="1" ht="5.4" customHeight="1">
      <c r="A143" s="43"/>
      <c r="B143" s="44"/>
      <c r="C143" s="44"/>
      <c r="D143" s="44"/>
      <c r="E143" s="44"/>
      <c r="F143" s="44"/>
      <c r="G143" s="44"/>
      <c r="H143" s="44"/>
      <c r="I143" s="44"/>
      <c r="J143" s="44"/>
      <c r="K143" s="44"/>
      <c r="L143" s="44"/>
      <c r="M143" s="44"/>
      <c r="N143" s="44"/>
      <c r="O143" s="27"/>
      <c r="P143" s="35"/>
      <c r="Q143" s="35"/>
      <c r="R143" s="27"/>
      <c r="S143" s="33"/>
      <c r="T143" s="36"/>
      <c r="U143" s="27"/>
      <c r="V143" s="36"/>
      <c r="W143" s="33"/>
    </row>
    <row r="144" spans="1:23" s="34" customFormat="1" ht="16.5" customHeight="1">
      <c r="A144" s="45" t="s">
        <v>193</v>
      </c>
      <c r="B144" s="46"/>
      <c r="C144" s="46"/>
      <c r="D144" s="46"/>
      <c r="E144" s="46"/>
      <c r="F144" s="46"/>
      <c r="G144" s="46"/>
      <c r="H144" s="46"/>
      <c r="I144" s="46"/>
      <c r="J144" s="46"/>
      <c r="K144" s="46"/>
      <c r="L144" s="46"/>
      <c r="M144" s="46"/>
      <c r="N144" s="46"/>
      <c r="O144" s="8"/>
      <c r="P144" s="35"/>
      <c r="Q144" s="35"/>
      <c r="R144" s="8"/>
      <c r="S144" s="33"/>
      <c r="T144" s="36"/>
      <c r="U144" s="8"/>
      <c r="V144" s="36"/>
      <c r="W144" s="33"/>
    </row>
    <row r="145" spans="1:24" s="34" customFormat="1" ht="5.4" customHeight="1">
      <c r="A145" s="43"/>
      <c r="B145" s="44"/>
      <c r="C145" s="44"/>
      <c r="D145" s="44"/>
      <c r="E145" s="44"/>
      <c r="F145" s="44"/>
      <c r="G145" s="44"/>
      <c r="H145" s="44"/>
      <c r="I145" s="44"/>
      <c r="J145" s="44"/>
      <c r="K145" s="44"/>
      <c r="L145" s="44"/>
      <c r="M145" s="44"/>
      <c r="N145" s="44"/>
      <c r="O145" s="27"/>
      <c r="P145" s="35"/>
      <c r="Q145" s="35"/>
      <c r="R145" s="27"/>
      <c r="S145" s="33"/>
      <c r="T145" s="36"/>
      <c r="U145" s="27"/>
      <c r="V145" s="36"/>
      <c r="W145" s="33"/>
    </row>
    <row r="146" spans="1:24" s="34" customFormat="1" ht="16.350000000000001" customHeight="1">
      <c r="A146" s="41" t="s">
        <v>194</v>
      </c>
      <c r="B146" s="42"/>
      <c r="C146" s="42"/>
      <c r="D146" s="42"/>
      <c r="E146" s="42"/>
      <c r="F146" s="42"/>
      <c r="G146" s="42"/>
      <c r="H146" s="42"/>
      <c r="I146" s="42"/>
      <c r="J146" s="42"/>
      <c r="K146" s="42"/>
      <c r="L146" s="42"/>
      <c r="M146" s="42"/>
      <c r="N146" s="42"/>
      <c r="O146" s="8"/>
      <c r="P146" s="35"/>
      <c r="Q146" s="35"/>
      <c r="R146" s="8"/>
      <c r="S146" s="33"/>
      <c r="T146" s="36"/>
      <c r="U146" s="8"/>
      <c r="V146" s="36"/>
      <c r="W146" s="33"/>
    </row>
    <row r="147" spans="1:24" s="34" customFormat="1" ht="5.4" customHeight="1">
      <c r="A147" s="43"/>
      <c r="B147" s="44"/>
      <c r="C147" s="44"/>
      <c r="D147" s="44"/>
      <c r="E147" s="44"/>
      <c r="F147" s="44"/>
      <c r="G147" s="44"/>
      <c r="H147" s="44"/>
      <c r="I147" s="44"/>
      <c r="J147" s="44"/>
      <c r="K147" s="44"/>
      <c r="L147" s="44"/>
      <c r="M147" s="44"/>
      <c r="N147" s="44"/>
      <c r="O147" s="27"/>
      <c r="P147" s="35"/>
      <c r="Q147" s="35"/>
      <c r="R147" s="27"/>
      <c r="S147" s="33"/>
      <c r="T147" s="36"/>
      <c r="U147" s="27"/>
      <c r="V147" s="36"/>
      <c r="W147" s="33"/>
    </row>
    <row r="148" spans="1:24" s="34" customFormat="1" ht="16.5" customHeight="1">
      <c r="A148" s="41" t="s">
        <v>195</v>
      </c>
      <c r="B148" s="46"/>
      <c r="C148" s="46"/>
      <c r="D148" s="46"/>
      <c r="E148" s="46"/>
      <c r="F148" s="46"/>
      <c r="G148" s="46"/>
      <c r="H148" s="46"/>
      <c r="I148" s="46"/>
      <c r="J148" s="46"/>
      <c r="K148" s="46"/>
      <c r="L148" s="46"/>
      <c r="M148" s="46"/>
      <c r="N148" s="46"/>
      <c r="O148" s="8"/>
      <c r="P148" s="35"/>
      <c r="Q148" s="35"/>
      <c r="R148" s="8"/>
      <c r="S148" s="33"/>
      <c r="T148" s="36"/>
      <c r="U148" s="8"/>
      <c r="V148" s="36"/>
      <c r="W148" s="33"/>
    </row>
    <row r="149" spans="1:24" s="34" customFormat="1" ht="5.4" customHeight="1">
      <c r="A149" s="43"/>
      <c r="B149" s="44"/>
      <c r="C149" s="44"/>
      <c r="D149" s="44"/>
      <c r="E149" s="44"/>
      <c r="F149" s="44"/>
      <c r="G149" s="44"/>
      <c r="H149" s="44"/>
      <c r="I149" s="44"/>
      <c r="J149" s="44"/>
      <c r="K149" s="44"/>
      <c r="L149" s="44"/>
      <c r="M149" s="44"/>
      <c r="N149" s="44"/>
      <c r="O149" s="27"/>
      <c r="P149" s="35"/>
      <c r="Q149" s="35"/>
      <c r="R149" s="27"/>
      <c r="S149" s="33"/>
      <c r="T149" s="36"/>
      <c r="U149" s="27"/>
      <c r="V149" s="36"/>
      <c r="W149" s="33"/>
    </row>
    <row r="150" spans="1:24" s="34" customFormat="1" ht="16.350000000000001" customHeight="1">
      <c r="A150" s="352" t="s">
        <v>196</v>
      </c>
      <c r="B150" s="353"/>
      <c r="C150" s="353"/>
      <c r="D150" s="353"/>
      <c r="E150" s="353"/>
      <c r="F150" s="353"/>
      <c r="G150" s="353"/>
      <c r="H150" s="353"/>
      <c r="I150" s="353"/>
      <c r="J150" s="353"/>
      <c r="K150" s="353"/>
      <c r="L150" s="353"/>
      <c r="M150" s="353"/>
      <c r="N150" s="353"/>
      <c r="O150" s="8"/>
      <c r="P150" s="35"/>
      <c r="Q150" s="35"/>
      <c r="R150" s="8"/>
      <c r="S150" s="33"/>
      <c r="T150" s="36"/>
      <c r="U150" s="8"/>
      <c r="V150" s="36"/>
      <c r="W150" s="33"/>
    </row>
    <row r="151" spans="1:24" s="34" customFormat="1" ht="5.4" customHeight="1">
      <c r="A151" s="354"/>
      <c r="B151" s="355"/>
      <c r="C151" s="355"/>
      <c r="D151" s="355"/>
      <c r="E151" s="355"/>
      <c r="F151" s="355"/>
      <c r="G151" s="355"/>
      <c r="H151" s="355"/>
      <c r="I151" s="355"/>
      <c r="J151" s="355"/>
      <c r="K151" s="355"/>
      <c r="L151" s="355"/>
      <c r="M151" s="355"/>
      <c r="N151" s="355"/>
      <c r="O151" s="27"/>
      <c r="P151" s="35"/>
      <c r="Q151" s="35"/>
      <c r="R151" s="27"/>
      <c r="S151" s="33"/>
      <c r="T151" s="36"/>
      <c r="U151" s="27"/>
      <c r="V151" s="36"/>
      <c r="W151" s="33"/>
    </row>
    <row r="152" spans="1:24" s="34" customFormat="1" ht="5.4" customHeight="1">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row>
    <row r="153" spans="1:24" ht="10.199999999999999" customHeight="1">
      <c r="A153" s="349" t="s">
        <v>198</v>
      </c>
      <c r="B153" s="350"/>
      <c r="C153" s="350"/>
      <c r="D153" s="350"/>
      <c r="E153" s="350"/>
      <c r="F153" s="350"/>
      <c r="G153" s="350"/>
      <c r="H153" s="350"/>
      <c r="I153" s="350"/>
      <c r="J153" s="350"/>
      <c r="K153" s="350"/>
      <c r="L153" s="350"/>
      <c r="M153" s="350"/>
      <c r="N153" s="350"/>
      <c r="O153" s="350"/>
      <c r="P153" s="350"/>
      <c r="Q153" s="350"/>
      <c r="R153" s="350"/>
      <c r="S153" s="350"/>
      <c r="T153" s="350"/>
      <c r="U153" s="350"/>
      <c r="V153" s="350"/>
      <c r="W153" s="351"/>
    </row>
    <row r="154" spans="1:24" ht="10.199999999999999" customHeight="1">
      <c r="A154" s="349"/>
      <c r="B154" s="350"/>
      <c r="C154" s="350"/>
      <c r="D154" s="350"/>
      <c r="E154" s="350"/>
      <c r="F154" s="350"/>
      <c r="G154" s="350"/>
      <c r="H154" s="350"/>
      <c r="I154" s="350"/>
      <c r="J154" s="350"/>
      <c r="K154" s="350"/>
      <c r="L154" s="350"/>
      <c r="M154" s="350"/>
      <c r="N154" s="350"/>
      <c r="O154" s="350"/>
      <c r="P154" s="350"/>
      <c r="Q154" s="350"/>
      <c r="R154" s="350"/>
      <c r="S154" s="350"/>
      <c r="T154" s="350"/>
      <c r="U154" s="350"/>
      <c r="V154" s="350"/>
      <c r="W154" s="351"/>
      <c r="X154" s="3"/>
    </row>
    <row r="155" spans="1:24" ht="10.95" customHeight="1">
      <c r="A155" s="349"/>
      <c r="B155" s="350"/>
      <c r="C155" s="350"/>
      <c r="D155" s="350"/>
      <c r="E155" s="350"/>
      <c r="F155" s="350"/>
      <c r="G155" s="350"/>
      <c r="H155" s="350"/>
      <c r="I155" s="350"/>
      <c r="J155" s="350"/>
      <c r="K155" s="350"/>
      <c r="L155" s="350"/>
      <c r="M155" s="350"/>
      <c r="N155" s="350"/>
      <c r="O155" s="350"/>
      <c r="P155" s="350"/>
      <c r="Q155" s="350"/>
      <c r="R155" s="350"/>
      <c r="S155" s="350"/>
      <c r="T155" s="350"/>
      <c r="U155" s="350"/>
      <c r="V155" s="350"/>
      <c r="W155" s="351"/>
      <c r="X155" s="3"/>
    </row>
    <row r="156" spans="1:24" ht="19.95" customHeight="1">
      <c r="A156" s="349"/>
      <c r="B156" s="350"/>
      <c r="C156" s="350"/>
      <c r="D156" s="350"/>
      <c r="E156" s="350"/>
      <c r="F156" s="350"/>
      <c r="G156" s="350"/>
      <c r="H156" s="350"/>
      <c r="I156" s="350"/>
      <c r="J156" s="350"/>
      <c r="K156" s="350"/>
      <c r="L156" s="350"/>
      <c r="M156" s="350"/>
      <c r="N156" s="350"/>
      <c r="O156" s="350"/>
      <c r="P156" s="350"/>
      <c r="Q156" s="350"/>
      <c r="R156" s="350"/>
      <c r="S156" s="350"/>
      <c r="T156" s="350"/>
      <c r="U156" s="350"/>
      <c r="V156" s="350"/>
      <c r="W156" s="351"/>
      <c r="X156" s="3"/>
    </row>
    <row r="157" spans="1:24" ht="20.399999999999999" customHeight="1">
      <c r="A157" s="349"/>
      <c r="B157" s="350"/>
      <c r="C157" s="350"/>
      <c r="D157" s="350"/>
      <c r="E157" s="350"/>
      <c r="F157" s="350"/>
      <c r="G157" s="350"/>
      <c r="H157" s="350"/>
      <c r="I157" s="350"/>
      <c r="J157" s="350"/>
      <c r="K157" s="350"/>
      <c r="L157" s="350"/>
      <c r="M157" s="350"/>
      <c r="N157" s="350"/>
      <c r="O157" s="350"/>
      <c r="P157" s="350"/>
      <c r="Q157" s="350"/>
      <c r="R157" s="350"/>
      <c r="S157" s="350"/>
      <c r="T157" s="350"/>
      <c r="U157" s="350"/>
      <c r="V157" s="350"/>
      <c r="W157" s="351"/>
      <c r="X157" s="3"/>
    </row>
    <row r="158" spans="1:24" ht="65.400000000000006" customHeight="1">
      <c r="A158" s="349"/>
      <c r="B158" s="350"/>
      <c r="C158" s="350"/>
      <c r="D158" s="350"/>
      <c r="E158" s="350"/>
      <c r="F158" s="350"/>
      <c r="G158" s="350"/>
      <c r="H158" s="350"/>
      <c r="I158" s="350"/>
      <c r="J158" s="350"/>
      <c r="K158" s="350"/>
      <c r="L158" s="350"/>
      <c r="M158" s="350"/>
      <c r="N158" s="350"/>
      <c r="O158" s="350"/>
      <c r="P158" s="350"/>
      <c r="Q158" s="350"/>
      <c r="R158" s="350"/>
      <c r="S158" s="350"/>
      <c r="T158" s="350"/>
      <c r="U158" s="350"/>
      <c r="V158" s="350"/>
      <c r="W158" s="351"/>
    </row>
    <row r="159" spans="1:24" ht="22.5" customHeight="1">
      <c r="A159" s="169" t="s">
        <v>28</v>
      </c>
      <c r="B159" s="170"/>
      <c r="C159" s="170"/>
      <c r="D159" s="170"/>
      <c r="E159" s="170"/>
      <c r="F159" s="170"/>
      <c r="G159" s="170"/>
      <c r="H159" s="170"/>
      <c r="I159" s="170"/>
      <c r="J159" s="170"/>
      <c r="K159" s="171"/>
      <c r="L159" s="172" t="s">
        <v>29</v>
      </c>
      <c r="M159" s="173"/>
      <c r="N159" s="173"/>
      <c r="O159" s="173"/>
      <c r="P159" s="173"/>
      <c r="Q159" s="173"/>
      <c r="R159" s="173"/>
      <c r="S159" s="173"/>
      <c r="T159" s="173"/>
      <c r="U159" s="173"/>
      <c r="V159" s="173"/>
      <c r="W159" s="174"/>
    </row>
    <row r="160" spans="1:24" ht="15" customHeight="1">
      <c r="A160" s="47"/>
      <c r="B160" s="48"/>
      <c r="C160" s="48"/>
      <c r="D160" s="48"/>
      <c r="E160" s="48"/>
      <c r="F160" s="48"/>
      <c r="G160" s="48"/>
      <c r="H160" s="48"/>
      <c r="I160" s="48"/>
      <c r="J160" s="48"/>
      <c r="K160" s="48"/>
      <c r="L160" s="142"/>
      <c r="M160" s="143"/>
      <c r="N160" s="143"/>
      <c r="O160" s="143"/>
      <c r="P160" s="143"/>
      <c r="Q160" s="143"/>
      <c r="R160" s="143"/>
      <c r="S160" s="143"/>
      <c r="T160" s="143"/>
      <c r="U160" s="143"/>
      <c r="V160" s="143"/>
      <c r="W160" s="144"/>
    </row>
    <row r="161" spans="1:24" ht="11.4" customHeight="1">
      <c r="A161" s="49"/>
      <c r="B161" s="151"/>
      <c r="C161" s="152"/>
      <c r="D161" s="50" t="s">
        <v>30</v>
      </c>
      <c r="E161" s="151"/>
      <c r="F161" s="152"/>
      <c r="G161" s="50" t="s">
        <v>30</v>
      </c>
      <c r="H161" s="153"/>
      <c r="I161" s="154"/>
      <c r="J161" s="155"/>
      <c r="K161" s="10"/>
      <c r="L161" s="145"/>
      <c r="M161" s="146"/>
      <c r="N161" s="146"/>
      <c r="O161" s="146"/>
      <c r="P161" s="146"/>
      <c r="Q161" s="146"/>
      <c r="R161" s="146"/>
      <c r="S161" s="146"/>
      <c r="T161" s="146"/>
      <c r="U161" s="146"/>
      <c r="V161" s="146"/>
      <c r="W161" s="147"/>
    </row>
    <row r="162" spans="1:24" ht="18" customHeight="1">
      <c r="A162" s="15"/>
      <c r="B162" s="156" t="s">
        <v>31</v>
      </c>
      <c r="C162" s="156"/>
      <c r="D162" s="51"/>
      <c r="E162" s="156" t="s">
        <v>32</v>
      </c>
      <c r="F162" s="156"/>
      <c r="G162" s="51"/>
      <c r="H162" s="156" t="s">
        <v>33</v>
      </c>
      <c r="I162" s="156"/>
      <c r="J162" s="156"/>
      <c r="K162" s="16"/>
      <c r="L162" s="148"/>
      <c r="M162" s="149"/>
      <c r="N162" s="149"/>
      <c r="O162" s="149"/>
      <c r="P162" s="149"/>
      <c r="Q162" s="149"/>
      <c r="R162" s="149"/>
      <c r="S162" s="149"/>
      <c r="T162" s="149"/>
      <c r="U162" s="149"/>
      <c r="V162" s="149"/>
      <c r="W162" s="150"/>
    </row>
    <row r="163" spans="1:24" ht="17.399999999999999" customHeight="1">
      <c r="A163" s="4"/>
      <c r="B163" s="52"/>
      <c r="C163" s="52"/>
      <c r="D163" s="52"/>
      <c r="E163" s="52"/>
      <c r="F163" s="52"/>
      <c r="G163" s="52"/>
      <c r="H163" s="52"/>
      <c r="I163" s="52"/>
      <c r="J163" s="53"/>
      <c r="K163" s="53"/>
      <c r="L163" s="137" t="s">
        <v>34</v>
      </c>
      <c r="M163" s="137"/>
      <c r="N163" s="137"/>
      <c r="O163" s="137"/>
      <c r="P163" s="137"/>
      <c r="Q163" s="137"/>
      <c r="R163" s="137"/>
      <c r="S163" s="137"/>
      <c r="T163" s="137"/>
      <c r="U163" s="137"/>
      <c r="V163" s="137"/>
      <c r="W163" s="138"/>
    </row>
    <row r="164" spans="1:24" ht="16.95" customHeight="1">
      <c r="A164" s="139" t="s">
        <v>35</v>
      </c>
      <c r="B164" s="140"/>
      <c r="C164" s="140"/>
      <c r="D164" s="140"/>
      <c r="E164" s="140"/>
      <c r="F164" s="140"/>
      <c r="G164" s="140"/>
      <c r="H164" s="140"/>
      <c r="I164" s="140"/>
      <c r="J164" s="140"/>
      <c r="K164" s="140"/>
      <c r="L164" s="140"/>
      <c r="M164" s="140"/>
      <c r="N164" s="140"/>
      <c r="O164" s="140"/>
      <c r="P164" s="140"/>
      <c r="Q164" s="140"/>
      <c r="R164" s="140"/>
      <c r="S164" s="140"/>
      <c r="T164" s="140"/>
      <c r="U164" s="140"/>
      <c r="V164" s="140"/>
      <c r="W164" s="141"/>
      <c r="X164" s="54"/>
    </row>
    <row r="165" spans="1:24" ht="16.95" customHeight="1">
      <c r="A165" s="139" t="s">
        <v>36</v>
      </c>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1"/>
      <c r="X165" s="54"/>
    </row>
    <row r="166" spans="1:24" ht="16.95" customHeight="1">
      <c r="A166" s="139" t="s">
        <v>37</v>
      </c>
      <c r="B166" s="140"/>
      <c r="C166" s="140"/>
      <c r="D166" s="140"/>
      <c r="E166" s="140"/>
      <c r="F166" s="140"/>
      <c r="G166" s="140"/>
      <c r="H166" s="140"/>
      <c r="I166" s="140"/>
      <c r="J166" s="140"/>
      <c r="K166" s="140"/>
      <c r="L166" s="140"/>
      <c r="M166" s="140"/>
      <c r="N166" s="140"/>
      <c r="O166" s="140"/>
      <c r="P166" s="140"/>
      <c r="Q166" s="140"/>
      <c r="R166" s="140"/>
      <c r="S166" s="140"/>
      <c r="T166" s="140"/>
      <c r="U166" s="140"/>
      <c r="V166" s="140"/>
      <c r="W166" s="141"/>
      <c r="X166" s="54"/>
    </row>
    <row r="167" spans="1:24" ht="16.95" customHeight="1">
      <c r="A167" s="139" t="s">
        <v>38</v>
      </c>
      <c r="B167" s="140"/>
      <c r="C167" s="140"/>
      <c r="D167" s="140"/>
      <c r="E167" s="140"/>
      <c r="F167" s="140"/>
      <c r="G167" s="140"/>
      <c r="H167" s="140"/>
      <c r="I167" s="140"/>
      <c r="J167" s="140"/>
      <c r="K167" s="140"/>
      <c r="L167" s="140"/>
      <c r="M167" s="140"/>
      <c r="N167" s="140"/>
      <c r="O167" s="140"/>
      <c r="P167" s="140"/>
      <c r="Q167" s="140"/>
      <c r="R167" s="140"/>
      <c r="S167" s="140"/>
      <c r="T167" s="140"/>
      <c r="U167" s="140"/>
      <c r="V167" s="140"/>
      <c r="W167" s="141"/>
      <c r="X167" s="54"/>
    </row>
    <row r="168" spans="1:24" ht="16.95" customHeight="1">
      <c r="A168" s="139" t="s">
        <v>117</v>
      </c>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1"/>
      <c r="X168" s="54"/>
    </row>
    <row r="169" spans="1:24" ht="16.95" customHeight="1">
      <c r="A169" s="134" t="s">
        <v>39</v>
      </c>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6"/>
      <c r="X169" s="54"/>
    </row>
  </sheetData>
  <sheetProtection algorithmName="SHA-512" hashValue="SJr3T6M+7GHRxXns4D258AvqZM8q+fFpybCJ7IKM6MKJdXZ8MoEoBIt+mBsvhddpVoR/ugeESKY3+zS38+0aIA==" saltValue="WEKOMa2+z7YOW/GV7Wm7tQ==" spinCount="100000" sheet="1" objects="1" scenarios="1"/>
  <dataConsolidate/>
  <mergeCells count="113">
    <mergeCell ref="A1:W2"/>
    <mergeCell ref="A3:O7"/>
    <mergeCell ref="P3:W6"/>
    <mergeCell ref="P7:W7"/>
    <mergeCell ref="A9:G9"/>
    <mergeCell ref="M9:Q9"/>
    <mergeCell ref="A18:K18"/>
    <mergeCell ref="L18:W18"/>
    <mergeCell ref="A19:K19"/>
    <mergeCell ref="L19:W19"/>
    <mergeCell ref="A20:E20"/>
    <mergeCell ref="F20:J20"/>
    <mergeCell ref="K20:Q20"/>
    <mergeCell ref="R20:W20"/>
    <mergeCell ref="A11:E14"/>
    <mergeCell ref="A15:W15"/>
    <mergeCell ref="A16:K16"/>
    <mergeCell ref="L16:W16"/>
    <mergeCell ref="A17:K17"/>
    <mergeCell ref="L17:W17"/>
    <mergeCell ref="A21:E21"/>
    <mergeCell ref="F21:J21"/>
    <mergeCell ref="K21:Q21"/>
    <mergeCell ref="R21:W21"/>
    <mergeCell ref="A22:W22"/>
    <mergeCell ref="A23:F23"/>
    <mergeCell ref="G23:M23"/>
    <mergeCell ref="N23:S23"/>
    <mergeCell ref="T23:W23"/>
    <mergeCell ref="A26:C26"/>
    <mergeCell ref="D26:J26"/>
    <mergeCell ref="K26:N26"/>
    <mergeCell ref="O26:S26"/>
    <mergeCell ref="T26:U26"/>
    <mergeCell ref="V26:W26"/>
    <mergeCell ref="A24:F24"/>
    <mergeCell ref="G24:M24"/>
    <mergeCell ref="N24:S24"/>
    <mergeCell ref="T24:W24"/>
    <mergeCell ref="A25:C25"/>
    <mergeCell ref="D25:J25"/>
    <mergeCell ref="K25:N25"/>
    <mergeCell ref="O25:S25"/>
    <mergeCell ref="T25:U25"/>
    <mergeCell ref="V25:W25"/>
    <mergeCell ref="A27:M27"/>
    <mergeCell ref="N27:W27"/>
    <mergeCell ref="A28:M28"/>
    <mergeCell ref="N28:W28"/>
    <mergeCell ref="A29:W29"/>
    <mergeCell ref="A30:F30"/>
    <mergeCell ref="G30:M30"/>
    <mergeCell ref="N30:S30"/>
    <mergeCell ref="T30:W30"/>
    <mergeCell ref="A37:W38"/>
    <mergeCell ref="A39:W39"/>
    <mergeCell ref="A40:W41"/>
    <mergeCell ref="A42:W43"/>
    <mergeCell ref="A45:N46"/>
    <mergeCell ref="A31:F31"/>
    <mergeCell ref="G31:M31"/>
    <mergeCell ref="N31:S31"/>
    <mergeCell ref="T31:W31"/>
    <mergeCell ref="A32:C32"/>
    <mergeCell ref="D32:J32"/>
    <mergeCell ref="K32:N32"/>
    <mergeCell ref="O32:S32"/>
    <mergeCell ref="T32:U32"/>
    <mergeCell ref="V32:W32"/>
    <mergeCell ref="A35:M35"/>
    <mergeCell ref="N35:W35"/>
    <mergeCell ref="A36:W36"/>
    <mergeCell ref="A33:C33"/>
    <mergeCell ref="D33:J33"/>
    <mergeCell ref="K33:N33"/>
    <mergeCell ref="O33:S33"/>
    <mergeCell ref="T33:U33"/>
    <mergeCell ref="A34:M34"/>
    <mergeCell ref="A114:W115"/>
    <mergeCell ref="A112:N113"/>
    <mergeCell ref="A131:N132"/>
    <mergeCell ref="A93:N94"/>
    <mergeCell ref="A150:N151"/>
    <mergeCell ref="A74:N75"/>
    <mergeCell ref="A55:N56"/>
    <mergeCell ref="A49:N50"/>
    <mergeCell ref="A51:N52"/>
    <mergeCell ref="A53:N54"/>
    <mergeCell ref="A57:W58"/>
    <mergeCell ref="V33:W33"/>
    <mergeCell ref="A169:W169"/>
    <mergeCell ref="L163:W163"/>
    <mergeCell ref="A164:W164"/>
    <mergeCell ref="A165:W165"/>
    <mergeCell ref="A166:W166"/>
    <mergeCell ref="A167:W167"/>
    <mergeCell ref="A168:W168"/>
    <mergeCell ref="L160:W162"/>
    <mergeCell ref="B161:C161"/>
    <mergeCell ref="E161:F161"/>
    <mergeCell ref="H161:J161"/>
    <mergeCell ref="B162:C162"/>
    <mergeCell ref="E162:F162"/>
    <mergeCell ref="H162:J162"/>
    <mergeCell ref="N34:W34"/>
    <mergeCell ref="A47:N48"/>
    <mergeCell ref="A133:W134"/>
    <mergeCell ref="A152:W152"/>
    <mergeCell ref="A153:W158"/>
    <mergeCell ref="A159:K159"/>
    <mergeCell ref="L159:W159"/>
    <mergeCell ref="A76:W77"/>
    <mergeCell ref="A95:W96"/>
  </mergeCells>
  <conditionalFormatting sqref="B40:AR41 Y33:Y35 B37:W38 Y37:AR39">
    <cfRule type="expression" priority="1">
      <formula>"lub(ZGŁOSZENIE!$N$57=""x"";ZGŁOSZENIE!$T$57=""x"")"</formula>
    </cfRule>
  </conditionalFormatting>
  <dataValidations count="11">
    <dataValidation type="textLength" operator="equal" allowBlank="1" showErrorMessage="1" error="Niepoprawny numer ARIMR_x000a_Numer ARIMR powinien zawierać 8 znaków bez zera" promptTitle="Format" prompt="8 znaków (bez zera)_x000a__x000a_Należy wpisać poprawny numer ARIMR_x000a__x000a_Wpisanie błednego numeru może uniemożliwić identyfikację gospodarstwa w wykazie przesyłanym do ARIMR" sqref="R21:W21" xr:uid="{00000000-0002-0000-0000-000000000000}">
      <formula1>8</formula1>
    </dataValidation>
    <dataValidation allowBlank="1" showInputMessage="1" showErrorMessage="1" promptTitle="Format" prompt="8 znaków (bez zera)_x000a__x000a_Należy wpisać poprawny numer ARIMR_x000a__x000a_Wpisanie błednego numeru może uniemożliwić identyfikację gospodarstwa w wykazie przesyłanym do ARIMR" sqref="K21:Q21" xr:uid="{00000000-0002-0000-0000-000001000000}"/>
    <dataValidation type="list" allowBlank="1" showInputMessage="1" showErrorMessage="1" sqref="R113 O113 U113" xr:uid="{00000000-0002-0000-0000-000002000000}">
      <formula1>ss</formula1>
    </dataValidation>
    <dataValidation type="list" allowBlank="1" showInputMessage="1" showErrorMessage="1" sqref="O48 U120 R48 U48 R63 U63 U82 O82 U101 O101 O120 O63 R82 R101 R120 R139 U139 O139" xr:uid="{00000000-0002-0000-0000-000003000000}">
      <formula1>zaznacz</formula1>
    </dataValidation>
    <dataValidation allowBlank="1" showInputMessage="1" showErrorMessage="1" promptTitle="ZMIANA DOTYCZY:" prompt="zaznaczyć wybór znakiem &quot;X&quot;" sqref="A11" xr:uid="{00000000-0002-0000-0000-000004000000}"/>
    <dataValidation type="list" allowBlank="1" showInputMessage="1" showErrorMessage="1" prompt="Należy zaznaczyć &quot;X&quot; w przypadku zmiany danych/zmiany jednostki i przejść do wypełniania części „zmiana danych dotycząca sekcji i/lub załącznika”._x000a_W przypadku zmiany jednostki należy zaznaczyć zmianę w sekcji IV i V._x000a_" sqref="S9" xr:uid="{00000000-0002-0000-0000-000005000000}">
      <formula1>"x"</formula1>
    </dataValidation>
    <dataValidation type="list" allowBlank="1" showInputMessage="1" showErrorMessage="1" prompt="Należy zaznaczyć &quot;X&quot; w przypadku zgłoszenia gospodarstwa do certyfikacji po raz pierwszy " sqref="H9" xr:uid="{00000000-0002-0000-0000-000006000000}">
      <formula1>"x"</formula1>
    </dataValidation>
    <dataValidation type="textLength" operator="equal" allowBlank="1" showInputMessage="1" showErrorMessage="1" error="Niepoprawny numer NIP_x000a_Numer NIP powienien zawierać 10 znaków" promptTitle="Format" prompt="000-000-00-00" sqref="A21" xr:uid="{00000000-0002-0000-0000-000007000000}">
      <formula1>13</formula1>
    </dataValidation>
    <dataValidation allowBlank="1" showInputMessage="1" promptTitle="Format" prompt="11 znaków" sqref="L19:W19" xr:uid="{00000000-0002-0000-0000-000008000000}"/>
    <dataValidation allowBlank="1" showInputMessage="1" showErrorMessage="1" promptTitle="Uwaga" prompt="Faktura i certyfikat zostaną wystawione zgodnie z danymi zadeklarowanymi w sekcji I i II" sqref="A17:W17 A19:K19" xr:uid="{00000000-0002-0000-0000-00000A000000}"/>
    <dataValidation type="list" allowBlank="1" showInputMessage="1" showErrorMessage="1" sqref="U150 O45 R45 R51 R53 R49 R55 O51 O53 O49 O55 O47 R47 U45 U51 U53 U49 U55 U47 O60 R60 R66 R68 R64 R70 O66 O68 O64 O70 O62 R62 U60 U66 U68 U64 U70 U62 R72 R74 O72 O74 U72 U74 O79 R79 R85 R87 R83 R89 O85 O87 O83 O89 O81 R81 U79 U85 U87 U83 U89 U81 R91 R93 O91 O93 U91 U93 O98 R98 R104 R106 R102 R108 O104 O106 O102 O108 O100 R100 U98 U104 U106 U102 U108 U100 R110 R112 O110 O112 U110 U112 O117 R117 R123 R125 R121 R127 O123 O125 O121 O127 O119 R119 U117 U123 U125 U121 U127 U119 R129 R131 O129 O131 U129 U131 O136 R136 R142 R144 R140 R146 O142 O144 O140 O146 O138 R138 U136 U142 U144 U140 U146 U138 R148 R150 O148 O150 U148 F13:O13" xr:uid="{00000000-0002-0000-0000-00000B000000}">
      <formula1>"x"</formula1>
    </dataValidation>
  </dataValidations>
  <pageMargins left="0.19685039370078741" right="0.19685039370078741" top="0.11811023622047245" bottom="0.19685039370078741" header="0.31496062992125984" footer="0.31496062992125984"/>
  <pageSetup paperSize="9" scale="95" orientation="portrait" r:id="rId1"/>
  <headerFooter>
    <oddFooter>&amp;R&amp;8Ver 7.1 Strona &amp;P z 3</oddFooter>
  </headerFooter>
  <rowBreaks count="2" manualBreakCount="2">
    <brk id="39" max="22" man="1"/>
    <brk id="113"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0"/>
  <sheetViews>
    <sheetView showGridLines="0" showRowColHeaders="0" view="pageBreakPreview" zoomScaleNormal="100" zoomScaleSheetLayoutView="100" workbookViewId="0">
      <selection sqref="A1:K150"/>
    </sheetView>
  </sheetViews>
  <sheetFormatPr defaultRowHeight="13.8"/>
  <cols>
    <col min="1" max="1" width="3.796875" style="2" customWidth="1"/>
    <col min="2" max="2" width="26.5" style="2" customWidth="1"/>
    <col min="3" max="3" width="21.796875" style="2" customWidth="1"/>
    <col min="4" max="4" width="20.3984375" style="2" customWidth="1"/>
    <col min="5" max="5" width="15.59765625" style="2" customWidth="1"/>
    <col min="6" max="6" width="17.3984375" style="2" customWidth="1"/>
    <col min="7" max="7" width="8.796875" style="70"/>
    <col min="8" max="8" width="7" style="70" customWidth="1"/>
    <col min="9" max="9" width="17" style="2" customWidth="1"/>
    <col min="10" max="10" width="7.796875" style="2" customWidth="1"/>
    <col min="11" max="11" width="7.8984375" style="2" customWidth="1"/>
    <col min="12" max="12" width="26.09765625" style="2" hidden="1" customWidth="1"/>
    <col min="13" max="16384" width="8.796875" style="2"/>
  </cols>
  <sheetData>
    <row r="1" spans="1:12" ht="15.6">
      <c r="A1" s="278" t="s">
        <v>118</v>
      </c>
      <c r="B1" s="279"/>
      <c r="C1" s="278" t="s">
        <v>131</v>
      </c>
      <c r="D1" s="280"/>
      <c r="E1" s="280"/>
      <c r="F1" s="280"/>
      <c r="G1" s="280"/>
      <c r="H1" s="280"/>
      <c r="I1" s="280"/>
      <c r="J1" s="280"/>
      <c r="K1" s="279"/>
    </row>
    <row r="2" spans="1:12">
      <c r="A2" s="247" t="s">
        <v>40</v>
      </c>
      <c r="B2" s="248"/>
      <c r="C2" s="248"/>
      <c r="D2" s="248"/>
      <c r="E2" s="248"/>
      <c r="F2" s="248"/>
      <c r="G2" s="248"/>
      <c r="H2" s="248"/>
      <c r="I2" s="248"/>
      <c r="J2" s="248"/>
      <c r="K2" s="249"/>
    </row>
    <row r="3" spans="1:12" ht="30" customHeight="1">
      <c r="A3" s="253" t="s">
        <v>132</v>
      </c>
      <c r="B3" s="281" t="s">
        <v>155</v>
      </c>
      <c r="C3" s="277" t="s">
        <v>156</v>
      </c>
      <c r="D3" s="277" t="s">
        <v>42</v>
      </c>
      <c r="E3" s="277" t="s">
        <v>43</v>
      </c>
      <c r="F3" s="277" t="s">
        <v>44</v>
      </c>
      <c r="G3" s="265" t="s">
        <v>133</v>
      </c>
      <c r="H3" s="266"/>
      <c r="I3" s="267"/>
      <c r="J3" s="277" t="s">
        <v>157</v>
      </c>
      <c r="K3" s="277"/>
      <c r="L3" s="2" t="s">
        <v>9</v>
      </c>
    </row>
    <row r="4" spans="1:12" ht="26.4" customHeight="1">
      <c r="A4" s="254"/>
      <c r="B4" s="256"/>
      <c r="C4" s="282"/>
      <c r="D4" s="277"/>
      <c r="E4" s="277"/>
      <c r="F4" s="277"/>
      <c r="G4" s="268"/>
      <c r="H4" s="269"/>
      <c r="I4" s="270"/>
      <c r="J4" s="127" t="s">
        <v>149</v>
      </c>
      <c r="K4" s="127" t="s">
        <v>134</v>
      </c>
      <c r="L4" s="2" t="s">
        <v>51</v>
      </c>
    </row>
    <row r="5" spans="1:12" ht="12" customHeight="1">
      <c r="A5" s="254"/>
      <c r="B5" s="128">
        <v>1</v>
      </c>
      <c r="C5" s="128">
        <v>2</v>
      </c>
      <c r="D5" s="128">
        <v>3</v>
      </c>
      <c r="E5" s="128">
        <v>4</v>
      </c>
      <c r="F5" s="128">
        <v>5</v>
      </c>
      <c r="G5" s="261">
        <v>6</v>
      </c>
      <c r="H5" s="262"/>
      <c r="I5" s="263"/>
      <c r="J5" s="128">
        <v>7</v>
      </c>
      <c r="K5" s="128">
        <v>8</v>
      </c>
      <c r="L5" s="2" t="s">
        <v>52</v>
      </c>
    </row>
    <row r="6" spans="1:12" ht="30" customHeight="1">
      <c r="A6" s="118">
        <v>1</v>
      </c>
      <c r="B6" s="95"/>
      <c r="C6" s="95"/>
      <c r="D6" s="95"/>
      <c r="E6" s="95"/>
      <c r="F6" s="95"/>
      <c r="G6" s="264"/>
      <c r="H6" s="264"/>
      <c r="I6" s="264"/>
      <c r="J6" s="95"/>
      <c r="K6" s="124"/>
    </row>
    <row r="7" spans="1:12" ht="30" customHeight="1">
      <c r="A7" s="119">
        <v>2</v>
      </c>
      <c r="B7" s="102"/>
      <c r="C7" s="102"/>
      <c r="D7" s="102"/>
      <c r="E7" s="102"/>
      <c r="F7" s="102"/>
      <c r="G7" s="250"/>
      <c r="H7" s="250"/>
      <c r="I7" s="250"/>
      <c r="J7" s="102"/>
      <c r="K7" s="125"/>
      <c r="L7" s="2" t="s">
        <v>146</v>
      </c>
    </row>
    <row r="8" spans="1:12" ht="30" customHeight="1">
      <c r="A8" s="119">
        <v>3</v>
      </c>
      <c r="B8" s="102"/>
      <c r="C8" s="102"/>
      <c r="D8" s="102"/>
      <c r="E8" s="102"/>
      <c r="F8" s="102"/>
      <c r="G8" s="250"/>
      <c r="H8" s="250"/>
      <c r="I8" s="250"/>
      <c r="J8" s="102"/>
      <c r="K8" s="125"/>
      <c r="L8" s="2" t="s">
        <v>46</v>
      </c>
    </row>
    <row r="9" spans="1:12" ht="30" customHeight="1">
      <c r="A9" s="119">
        <v>4</v>
      </c>
      <c r="B9" s="102"/>
      <c r="C9" s="102"/>
      <c r="D9" s="102"/>
      <c r="E9" s="102"/>
      <c r="F9" s="102"/>
      <c r="G9" s="250"/>
      <c r="H9" s="250"/>
      <c r="I9" s="250"/>
      <c r="J9" s="102"/>
      <c r="K9" s="125"/>
      <c r="L9" s="2" t="s">
        <v>50</v>
      </c>
    </row>
    <row r="10" spans="1:12" ht="30" customHeight="1">
      <c r="A10" s="119">
        <v>5</v>
      </c>
      <c r="B10" s="102"/>
      <c r="C10" s="102"/>
      <c r="D10" s="102"/>
      <c r="E10" s="102"/>
      <c r="F10" s="102"/>
      <c r="G10" s="250"/>
      <c r="H10" s="250"/>
      <c r="I10" s="250"/>
      <c r="J10" s="102"/>
      <c r="K10" s="125"/>
      <c r="L10" s="2" t="s">
        <v>54</v>
      </c>
    </row>
    <row r="11" spans="1:12" ht="30" customHeight="1">
      <c r="A11" s="119">
        <v>6</v>
      </c>
      <c r="B11" s="102"/>
      <c r="C11" s="102"/>
      <c r="D11" s="102"/>
      <c r="E11" s="102"/>
      <c r="F11" s="102"/>
      <c r="G11" s="250"/>
      <c r="H11" s="250"/>
      <c r="I11" s="250"/>
      <c r="J11" s="102"/>
      <c r="K11" s="125"/>
      <c r="L11" s="2" t="s">
        <v>48</v>
      </c>
    </row>
    <row r="12" spans="1:12" ht="30" customHeight="1">
      <c r="A12" s="119">
        <v>7</v>
      </c>
      <c r="B12" s="102"/>
      <c r="C12" s="102"/>
      <c r="D12" s="102"/>
      <c r="E12" s="102"/>
      <c r="F12" s="102"/>
      <c r="G12" s="250"/>
      <c r="H12" s="250"/>
      <c r="I12" s="250"/>
      <c r="J12" s="102"/>
      <c r="K12" s="125"/>
      <c r="L12" s="2" t="s">
        <v>53</v>
      </c>
    </row>
    <row r="13" spans="1:12" ht="30" customHeight="1">
      <c r="A13" s="119">
        <v>8</v>
      </c>
      <c r="B13" s="102"/>
      <c r="C13" s="102"/>
      <c r="D13" s="102"/>
      <c r="E13" s="102"/>
      <c r="F13" s="102"/>
      <c r="G13" s="250"/>
      <c r="H13" s="250"/>
      <c r="I13" s="250"/>
      <c r="J13" s="102"/>
      <c r="K13" s="125"/>
      <c r="L13" s="2" t="s">
        <v>45</v>
      </c>
    </row>
    <row r="14" spans="1:12" ht="30" customHeight="1">
      <c r="A14" s="119">
        <v>9</v>
      </c>
      <c r="B14" s="102"/>
      <c r="C14" s="102"/>
      <c r="D14" s="102"/>
      <c r="E14" s="102"/>
      <c r="F14" s="102"/>
      <c r="G14" s="250"/>
      <c r="H14" s="250"/>
      <c r="I14" s="250"/>
      <c r="J14" s="102"/>
      <c r="K14" s="125"/>
      <c r="L14" s="2" t="s">
        <v>66</v>
      </c>
    </row>
    <row r="15" spans="1:12" ht="30" customHeight="1">
      <c r="A15" s="119">
        <v>10</v>
      </c>
      <c r="B15" s="102"/>
      <c r="C15" s="102"/>
      <c r="D15" s="102"/>
      <c r="E15" s="102"/>
      <c r="F15" s="102"/>
      <c r="G15" s="250"/>
      <c r="H15" s="250"/>
      <c r="I15" s="250"/>
      <c r="J15" s="102"/>
      <c r="K15" s="125"/>
      <c r="L15" s="2" t="s">
        <v>67</v>
      </c>
    </row>
    <row r="16" spans="1:12" ht="30" customHeight="1">
      <c r="A16" s="119">
        <v>11</v>
      </c>
      <c r="B16" s="102"/>
      <c r="C16" s="102"/>
      <c r="D16" s="102"/>
      <c r="E16" s="102"/>
      <c r="F16" s="102"/>
      <c r="G16" s="250"/>
      <c r="H16" s="250"/>
      <c r="I16" s="250"/>
      <c r="J16" s="102"/>
      <c r="K16" s="125"/>
      <c r="L16" s="2" t="s">
        <v>68</v>
      </c>
    </row>
    <row r="17" spans="1:12" ht="30" customHeight="1">
      <c r="A17" s="119">
        <v>12</v>
      </c>
      <c r="B17" s="102"/>
      <c r="C17" s="102"/>
      <c r="D17" s="102"/>
      <c r="E17" s="102"/>
      <c r="F17" s="102"/>
      <c r="G17" s="250"/>
      <c r="H17" s="250"/>
      <c r="I17" s="250"/>
      <c r="J17" s="102"/>
      <c r="K17" s="125"/>
      <c r="L17" s="2" t="s">
        <v>139</v>
      </c>
    </row>
    <row r="18" spans="1:12" ht="30" customHeight="1">
      <c r="A18" s="119">
        <v>13</v>
      </c>
      <c r="B18" s="102"/>
      <c r="C18" s="102"/>
      <c r="D18" s="102"/>
      <c r="E18" s="102"/>
      <c r="F18" s="102"/>
      <c r="G18" s="250"/>
      <c r="H18" s="250"/>
      <c r="I18" s="250"/>
      <c r="J18" s="102"/>
      <c r="K18" s="125"/>
      <c r="L18" s="2" t="s">
        <v>140</v>
      </c>
    </row>
    <row r="19" spans="1:12" ht="30" customHeight="1">
      <c r="A19" s="119">
        <v>14</v>
      </c>
      <c r="B19" s="102"/>
      <c r="C19" s="102"/>
      <c r="D19" s="102"/>
      <c r="E19" s="102"/>
      <c r="F19" s="102"/>
      <c r="G19" s="250"/>
      <c r="H19" s="250"/>
      <c r="I19" s="250"/>
      <c r="J19" s="102"/>
      <c r="K19" s="125"/>
      <c r="L19" s="2" t="s">
        <v>141</v>
      </c>
    </row>
    <row r="20" spans="1:12" ht="30" customHeight="1">
      <c r="A20" s="119">
        <v>15</v>
      </c>
      <c r="B20" s="102"/>
      <c r="C20" s="102"/>
      <c r="D20" s="102"/>
      <c r="E20" s="102"/>
      <c r="F20" s="102"/>
      <c r="G20" s="250"/>
      <c r="H20" s="250"/>
      <c r="I20" s="250"/>
      <c r="J20" s="102"/>
      <c r="K20" s="125"/>
      <c r="L20" s="2" t="s">
        <v>142</v>
      </c>
    </row>
    <row r="21" spans="1:12" ht="30" customHeight="1">
      <c r="A21" s="120">
        <v>16</v>
      </c>
      <c r="B21" s="109"/>
      <c r="C21" s="109"/>
      <c r="D21" s="109"/>
      <c r="E21" s="109"/>
      <c r="F21" s="109"/>
      <c r="G21" s="271"/>
      <c r="H21" s="271"/>
      <c r="I21" s="271"/>
      <c r="J21" s="109"/>
      <c r="K21" s="126"/>
      <c r="L21" s="2" t="s">
        <v>143</v>
      </c>
    </row>
    <row r="22" spans="1:12" ht="12" customHeight="1">
      <c r="L22" s="2" t="s">
        <v>144</v>
      </c>
    </row>
    <row r="23" spans="1:12" ht="13.8" customHeight="1">
      <c r="A23" s="272" t="s">
        <v>135</v>
      </c>
      <c r="B23" s="272"/>
      <c r="C23" s="272"/>
      <c r="D23" s="272"/>
      <c r="E23" s="272"/>
      <c r="F23" s="272"/>
      <c r="G23" s="272"/>
      <c r="H23" s="276"/>
      <c r="I23" s="273" t="s">
        <v>136</v>
      </c>
      <c r="J23" s="81" t="s">
        <v>55</v>
      </c>
      <c r="K23" s="80">
        <v>1</v>
      </c>
      <c r="L23" s="2" t="s">
        <v>145</v>
      </c>
    </row>
    <row r="24" spans="1:12" ht="20.399999999999999" customHeight="1">
      <c r="A24" s="251" t="s">
        <v>137</v>
      </c>
      <c r="B24" s="251"/>
      <c r="C24" s="251"/>
      <c r="D24" s="251"/>
      <c r="E24" s="251"/>
      <c r="F24" s="251"/>
      <c r="G24" s="251"/>
      <c r="H24" s="67"/>
      <c r="I24" s="273"/>
      <c r="J24" s="81" t="s">
        <v>56</v>
      </c>
      <c r="K24" s="80">
        <f>IF($B$131&lt;&gt;"",6,IF($B$106&lt;&gt;"",5,IF($B$81&lt;&gt;"",4,IF($B$56&lt;&gt;"",3,IF($B$31&lt;&gt;"",2,1)))))</f>
        <v>1</v>
      </c>
    </row>
    <row r="25" spans="1:12" ht="18.600000000000001" customHeight="1">
      <c r="A25" s="274" t="s">
        <v>138</v>
      </c>
      <c r="B25" s="274"/>
      <c r="C25" s="274"/>
      <c r="D25" s="274"/>
      <c r="E25" s="274"/>
      <c r="F25" s="274"/>
      <c r="G25" s="274"/>
      <c r="H25" s="68"/>
    </row>
    <row r="26" spans="1:12" s="74" customFormat="1" ht="15.6">
      <c r="A26" s="252" t="s">
        <v>118</v>
      </c>
      <c r="B26" s="252"/>
      <c r="C26" s="252" t="s">
        <v>131</v>
      </c>
      <c r="D26" s="252"/>
      <c r="E26" s="252"/>
      <c r="F26" s="252"/>
      <c r="G26" s="252"/>
      <c r="H26" s="252"/>
      <c r="I26" s="252"/>
      <c r="J26" s="252"/>
      <c r="K26" s="252"/>
    </row>
    <row r="27" spans="1:12">
      <c r="A27" s="247" t="s">
        <v>40</v>
      </c>
      <c r="B27" s="248"/>
      <c r="C27" s="248"/>
      <c r="D27" s="248"/>
      <c r="E27" s="248"/>
      <c r="F27" s="248"/>
      <c r="G27" s="248"/>
      <c r="H27" s="248"/>
      <c r="I27" s="248"/>
      <c r="J27" s="248"/>
      <c r="K27" s="249"/>
    </row>
    <row r="28" spans="1:12" ht="30" customHeight="1">
      <c r="A28" s="253" t="s">
        <v>132</v>
      </c>
      <c r="B28" s="255" t="s">
        <v>155</v>
      </c>
      <c r="C28" s="257" t="s">
        <v>156</v>
      </c>
      <c r="D28" s="257" t="s">
        <v>42</v>
      </c>
      <c r="E28" s="257" t="s">
        <v>43</v>
      </c>
      <c r="F28" s="257" t="s">
        <v>44</v>
      </c>
      <c r="G28" s="265" t="s">
        <v>133</v>
      </c>
      <c r="H28" s="266"/>
      <c r="I28" s="267"/>
      <c r="J28" s="259" t="s">
        <v>157</v>
      </c>
      <c r="K28" s="260"/>
    </row>
    <row r="29" spans="1:12" ht="26.4" customHeight="1">
      <c r="A29" s="254"/>
      <c r="B29" s="256"/>
      <c r="C29" s="258"/>
      <c r="D29" s="258"/>
      <c r="E29" s="258"/>
      <c r="F29" s="258"/>
      <c r="G29" s="268"/>
      <c r="H29" s="269"/>
      <c r="I29" s="270"/>
      <c r="J29" s="127" t="s">
        <v>149</v>
      </c>
      <c r="K29" s="127" t="s">
        <v>134</v>
      </c>
    </row>
    <row r="30" spans="1:12" ht="12" customHeight="1">
      <c r="A30" s="254"/>
      <c r="B30" s="128">
        <v>1</v>
      </c>
      <c r="C30" s="128">
        <v>2</v>
      </c>
      <c r="D30" s="128">
        <v>3</v>
      </c>
      <c r="E30" s="128">
        <v>4</v>
      </c>
      <c r="F30" s="128">
        <v>5</v>
      </c>
      <c r="G30" s="261">
        <v>6</v>
      </c>
      <c r="H30" s="262"/>
      <c r="I30" s="263"/>
      <c r="J30" s="128">
        <v>7</v>
      </c>
      <c r="K30" s="128">
        <v>8</v>
      </c>
    </row>
    <row r="31" spans="1:12" ht="30" customHeight="1">
      <c r="A31" s="118">
        <v>17</v>
      </c>
      <c r="B31" s="95"/>
      <c r="C31" s="95"/>
      <c r="D31" s="95"/>
      <c r="E31" s="95"/>
      <c r="F31" s="95"/>
      <c r="G31" s="264"/>
      <c r="H31" s="264"/>
      <c r="I31" s="264"/>
      <c r="J31" s="95"/>
      <c r="K31" s="124"/>
    </row>
    <row r="32" spans="1:12" ht="30" customHeight="1">
      <c r="A32" s="119">
        <v>18</v>
      </c>
      <c r="B32" s="102"/>
      <c r="C32" s="102"/>
      <c r="D32" s="102"/>
      <c r="E32" s="102"/>
      <c r="F32" s="102"/>
      <c r="G32" s="250"/>
      <c r="H32" s="250"/>
      <c r="I32" s="250"/>
      <c r="J32" s="102"/>
      <c r="K32" s="125"/>
    </row>
    <row r="33" spans="1:11" ht="30" customHeight="1">
      <c r="A33" s="119">
        <v>19</v>
      </c>
      <c r="B33" s="102"/>
      <c r="C33" s="102"/>
      <c r="D33" s="102"/>
      <c r="E33" s="102"/>
      <c r="F33" s="102"/>
      <c r="G33" s="250"/>
      <c r="H33" s="250"/>
      <c r="I33" s="250"/>
      <c r="J33" s="102"/>
      <c r="K33" s="125"/>
    </row>
    <row r="34" spans="1:11" ht="30" customHeight="1">
      <c r="A34" s="119">
        <v>20</v>
      </c>
      <c r="B34" s="102"/>
      <c r="C34" s="102"/>
      <c r="D34" s="102"/>
      <c r="E34" s="102"/>
      <c r="F34" s="102"/>
      <c r="G34" s="250"/>
      <c r="H34" s="250"/>
      <c r="I34" s="250"/>
      <c r="J34" s="102"/>
      <c r="K34" s="125"/>
    </row>
    <row r="35" spans="1:11" ht="30" customHeight="1">
      <c r="A35" s="119">
        <v>21</v>
      </c>
      <c r="B35" s="102"/>
      <c r="C35" s="102"/>
      <c r="D35" s="102"/>
      <c r="E35" s="102"/>
      <c r="F35" s="102"/>
      <c r="G35" s="250"/>
      <c r="H35" s="250"/>
      <c r="I35" s="250"/>
      <c r="J35" s="102"/>
      <c r="K35" s="125"/>
    </row>
    <row r="36" spans="1:11" ht="30" customHeight="1">
      <c r="A36" s="119">
        <v>22</v>
      </c>
      <c r="B36" s="102"/>
      <c r="C36" s="102"/>
      <c r="D36" s="102"/>
      <c r="E36" s="102"/>
      <c r="F36" s="102"/>
      <c r="G36" s="250"/>
      <c r="H36" s="250"/>
      <c r="I36" s="250"/>
      <c r="J36" s="102"/>
      <c r="K36" s="125"/>
    </row>
    <row r="37" spans="1:11" ht="30" customHeight="1">
      <c r="A37" s="119">
        <v>23</v>
      </c>
      <c r="B37" s="102"/>
      <c r="C37" s="102"/>
      <c r="D37" s="102"/>
      <c r="E37" s="102"/>
      <c r="F37" s="102"/>
      <c r="G37" s="250"/>
      <c r="H37" s="250"/>
      <c r="I37" s="250"/>
      <c r="J37" s="102"/>
      <c r="K37" s="125"/>
    </row>
    <row r="38" spans="1:11" ht="30" customHeight="1">
      <c r="A38" s="119">
        <v>24</v>
      </c>
      <c r="B38" s="102"/>
      <c r="C38" s="102"/>
      <c r="D38" s="102"/>
      <c r="E38" s="102"/>
      <c r="F38" s="102"/>
      <c r="G38" s="250"/>
      <c r="H38" s="250"/>
      <c r="I38" s="250"/>
      <c r="J38" s="102"/>
      <c r="K38" s="125"/>
    </row>
    <row r="39" spans="1:11" ht="30" customHeight="1">
      <c r="A39" s="119">
        <v>25</v>
      </c>
      <c r="B39" s="102"/>
      <c r="C39" s="102"/>
      <c r="D39" s="102"/>
      <c r="E39" s="102"/>
      <c r="F39" s="102"/>
      <c r="G39" s="250"/>
      <c r="H39" s="250"/>
      <c r="I39" s="250"/>
      <c r="J39" s="102"/>
      <c r="K39" s="125"/>
    </row>
    <row r="40" spans="1:11" ht="30" customHeight="1">
      <c r="A40" s="119">
        <v>26</v>
      </c>
      <c r="B40" s="102"/>
      <c r="C40" s="102"/>
      <c r="D40" s="102"/>
      <c r="E40" s="102"/>
      <c r="F40" s="102"/>
      <c r="G40" s="250"/>
      <c r="H40" s="250"/>
      <c r="I40" s="250"/>
      <c r="J40" s="102"/>
      <c r="K40" s="125"/>
    </row>
    <row r="41" spans="1:11" ht="30" customHeight="1">
      <c r="A41" s="119">
        <v>27</v>
      </c>
      <c r="B41" s="102"/>
      <c r="C41" s="102"/>
      <c r="D41" s="102"/>
      <c r="E41" s="102"/>
      <c r="F41" s="102"/>
      <c r="G41" s="250"/>
      <c r="H41" s="250"/>
      <c r="I41" s="250"/>
      <c r="J41" s="102"/>
      <c r="K41" s="125"/>
    </row>
    <row r="42" spans="1:11" ht="30" customHeight="1">
      <c r="A42" s="119">
        <v>28</v>
      </c>
      <c r="B42" s="102"/>
      <c r="C42" s="102"/>
      <c r="D42" s="102"/>
      <c r="E42" s="102"/>
      <c r="F42" s="102"/>
      <c r="G42" s="250"/>
      <c r="H42" s="250"/>
      <c r="I42" s="250"/>
      <c r="J42" s="102"/>
      <c r="K42" s="125"/>
    </row>
    <row r="43" spans="1:11" ht="30" customHeight="1">
      <c r="A43" s="119">
        <v>29</v>
      </c>
      <c r="B43" s="102"/>
      <c r="C43" s="102"/>
      <c r="D43" s="102"/>
      <c r="E43" s="102"/>
      <c r="F43" s="102"/>
      <c r="G43" s="250"/>
      <c r="H43" s="250"/>
      <c r="I43" s="250"/>
      <c r="J43" s="102"/>
      <c r="K43" s="125"/>
    </row>
    <row r="44" spans="1:11" ht="30" customHeight="1">
      <c r="A44" s="119">
        <v>30</v>
      </c>
      <c r="B44" s="102"/>
      <c r="C44" s="102"/>
      <c r="D44" s="102"/>
      <c r="E44" s="102"/>
      <c r="F44" s="102"/>
      <c r="G44" s="250"/>
      <c r="H44" s="250"/>
      <c r="I44" s="250"/>
      <c r="J44" s="102"/>
      <c r="K44" s="125"/>
    </row>
    <row r="45" spans="1:11" ht="30" customHeight="1">
      <c r="A45" s="119">
        <v>31</v>
      </c>
      <c r="B45" s="102"/>
      <c r="C45" s="102"/>
      <c r="D45" s="102"/>
      <c r="E45" s="102"/>
      <c r="F45" s="102"/>
      <c r="G45" s="250"/>
      <c r="H45" s="250"/>
      <c r="I45" s="250"/>
      <c r="J45" s="102"/>
      <c r="K45" s="125"/>
    </row>
    <row r="46" spans="1:11" ht="30" customHeight="1">
      <c r="A46" s="120">
        <v>32</v>
      </c>
      <c r="B46" s="109"/>
      <c r="C46" s="109"/>
      <c r="D46" s="109"/>
      <c r="E46" s="109"/>
      <c r="F46" s="109"/>
      <c r="G46" s="271"/>
      <c r="H46" s="271"/>
      <c r="I46" s="271"/>
      <c r="J46" s="109"/>
      <c r="K46" s="126"/>
    </row>
    <row r="47" spans="1:11" ht="12" customHeight="1"/>
    <row r="48" spans="1:11" ht="13.8" customHeight="1">
      <c r="A48" s="272" t="s">
        <v>135</v>
      </c>
      <c r="B48" s="272"/>
      <c r="C48" s="272"/>
      <c r="D48" s="272"/>
      <c r="E48" s="272"/>
      <c r="F48" s="272"/>
      <c r="G48" s="272"/>
      <c r="H48" s="272"/>
      <c r="I48" s="273" t="s">
        <v>136</v>
      </c>
      <c r="J48" s="81" t="s">
        <v>55</v>
      </c>
      <c r="K48" s="80">
        <v>2</v>
      </c>
    </row>
    <row r="49" spans="1:11" ht="20.399999999999999" customHeight="1">
      <c r="A49" s="251" t="s">
        <v>137</v>
      </c>
      <c r="B49" s="251"/>
      <c r="C49" s="251"/>
      <c r="D49" s="251"/>
      <c r="E49" s="251"/>
      <c r="F49" s="251"/>
      <c r="G49" s="251"/>
      <c r="H49" s="67"/>
      <c r="I49" s="273"/>
      <c r="J49" s="81" t="s">
        <v>56</v>
      </c>
      <c r="K49" s="80">
        <f>IF($B$131&lt;&gt;"",6,IF($B$106&lt;&gt;"",5,IF($B$81&lt;&gt;"",4,IF($B$56&lt;&gt;"",3,IF($B$31&lt;&gt;"",2,1)))))</f>
        <v>1</v>
      </c>
    </row>
    <row r="50" spans="1:11" ht="14.4">
      <c r="A50" s="274" t="s">
        <v>138</v>
      </c>
      <c r="B50" s="274"/>
      <c r="C50" s="274"/>
      <c r="D50" s="274"/>
      <c r="E50" s="274"/>
      <c r="F50" s="274"/>
      <c r="G50" s="274"/>
      <c r="H50" s="71"/>
    </row>
    <row r="51" spans="1:11" ht="15.6">
      <c r="A51" s="252" t="s">
        <v>118</v>
      </c>
      <c r="B51" s="252"/>
      <c r="C51" s="252" t="s">
        <v>131</v>
      </c>
      <c r="D51" s="252"/>
      <c r="E51" s="252"/>
      <c r="F51" s="252"/>
      <c r="G51" s="252"/>
      <c r="H51" s="252"/>
      <c r="I51" s="252"/>
      <c r="J51" s="252"/>
      <c r="K51" s="252"/>
    </row>
    <row r="52" spans="1:11">
      <c r="A52" s="247" t="s">
        <v>40</v>
      </c>
      <c r="B52" s="248"/>
      <c r="C52" s="248"/>
      <c r="D52" s="248"/>
      <c r="E52" s="248"/>
      <c r="F52" s="248"/>
      <c r="G52" s="248"/>
      <c r="H52" s="248"/>
      <c r="I52" s="248"/>
      <c r="J52" s="248"/>
      <c r="K52" s="249"/>
    </row>
    <row r="53" spans="1:11" ht="30" customHeight="1">
      <c r="A53" s="253" t="s">
        <v>132</v>
      </c>
      <c r="B53" s="255" t="s">
        <v>155</v>
      </c>
      <c r="C53" s="257" t="s">
        <v>156</v>
      </c>
      <c r="D53" s="257" t="s">
        <v>42</v>
      </c>
      <c r="E53" s="257" t="s">
        <v>43</v>
      </c>
      <c r="F53" s="257" t="s">
        <v>44</v>
      </c>
      <c r="G53" s="265" t="s">
        <v>133</v>
      </c>
      <c r="H53" s="266"/>
      <c r="I53" s="267"/>
      <c r="J53" s="259" t="s">
        <v>157</v>
      </c>
      <c r="K53" s="260"/>
    </row>
    <row r="54" spans="1:11" ht="26.4" customHeight="1">
      <c r="A54" s="254"/>
      <c r="B54" s="256"/>
      <c r="C54" s="258"/>
      <c r="D54" s="258"/>
      <c r="E54" s="258"/>
      <c r="F54" s="258"/>
      <c r="G54" s="268"/>
      <c r="H54" s="269"/>
      <c r="I54" s="270"/>
      <c r="J54" s="127" t="s">
        <v>149</v>
      </c>
      <c r="K54" s="127" t="s">
        <v>134</v>
      </c>
    </row>
    <row r="55" spans="1:11" ht="12" customHeight="1">
      <c r="A55" s="254"/>
      <c r="B55" s="128">
        <v>1</v>
      </c>
      <c r="C55" s="128">
        <v>2</v>
      </c>
      <c r="D55" s="128">
        <v>3</v>
      </c>
      <c r="E55" s="128">
        <v>4</v>
      </c>
      <c r="F55" s="128">
        <v>5</v>
      </c>
      <c r="G55" s="261">
        <v>6</v>
      </c>
      <c r="H55" s="262"/>
      <c r="I55" s="263"/>
      <c r="J55" s="128">
        <v>7</v>
      </c>
      <c r="K55" s="128">
        <v>8</v>
      </c>
    </row>
    <row r="56" spans="1:11" ht="30" customHeight="1">
      <c r="A56" s="118">
        <v>33</v>
      </c>
      <c r="B56" s="95"/>
      <c r="C56" s="95"/>
      <c r="D56" s="95"/>
      <c r="E56" s="95"/>
      <c r="F56" s="95"/>
      <c r="G56" s="264"/>
      <c r="H56" s="264"/>
      <c r="I56" s="264"/>
      <c r="J56" s="95"/>
      <c r="K56" s="124"/>
    </row>
    <row r="57" spans="1:11" ht="30" customHeight="1">
      <c r="A57" s="119">
        <v>34</v>
      </c>
      <c r="B57" s="102"/>
      <c r="C57" s="102"/>
      <c r="D57" s="102"/>
      <c r="E57" s="102"/>
      <c r="F57" s="102"/>
      <c r="G57" s="250"/>
      <c r="H57" s="250"/>
      <c r="I57" s="250"/>
      <c r="J57" s="102"/>
      <c r="K57" s="125"/>
    </row>
    <row r="58" spans="1:11" ht="30" customHeight="1">
      <c r="A58" s="119">
        <v>35</v>
      </c>
      <c r="B58" s="102"/>
      <c r="C58" s="102"/>
      <c r="D58" s="102"/>
      <c r="E58" s="102"/>
      <c r="F58" s="102"/>
      <c r="G58" s="250"/>
      <c r="H58" s="250"/>
      <c r="I58" s="250"/>
      <c r="J58" s="102"/>
      <c r="K58" s="125"/>
    </row>
    <row r="59" spans="1:11" ht="30" customHeight="1">
      <c r="A59" s="119">
        <v>36</v>
      </c>
      <c r="B59" s="102"/>
      <c r="C59" s="102"/>
      <c r="D59" s="102"/>
      <c r="E59" s="102"/>
      <c r="F59" s="102"/>
      <c r="G59" s="250"/>
      <c r="H59" s="250"/>
      <c r="I59" s="250"/>
      <c r="J59" s="102"/>
      <c r="K59" s="125"/>
    </row>
    <row r="60" spans="1:11" ht="30" customHeight="1">
      <c r="A60" s="119">
        <v>37</v>
      </c>
      <c r="B60" s="102"/>
      <c r="C60" s="102"/>
      <c r="D60" s="102"/>
      <c r="E60" s="102"/>
      <c r="F60" s="102"/>
      <c r="G60" s="250"/>
      <c r="H60" s="250"/>
      <c r="I60" s="250"/>
      <c r="J60" s="102"/>
      <c r="K60" s="125"/>
    </row>
    <row r="61" spans="1:11" ht="30" customHeight="1">
      <c r="A61" s="119">
        <v>38</v>
      </c>
      <c r="B61" s="102"/>
      <c r="C61" s="102"/>
      <c r="D61" s="102"/>
      <c r="E61" s="102"/>
      <c r="F61" s="102"/>
      <c r="G61" s="250"/>
      <c r="H61" s="250"/>
      <c r="I61" s="250"/>
      <c r="J61" s="102"/>
      <c r="K61" s="125"/>
    </row>
    <row r="62" spans="1:11" ht="30" customHeight="1">
      <c r="A62" s="119">
        <v>39</v>
      </c>
      <c r="B62" s="102"/>
      <c r="C62" s="102"/>
      <c r="D62" s="102"/>
      <c r="E62" s="102"/>
      <c r="F62" s="102"/>
      <c r="G62" s="250"/>
      <c r="H62" s="250"/>
      <c r="I62" s="250"/>
      <c r="J62" s="102"/>
      <c r="K62" s="125"/>
    </row>
    <row r="63" spans="1:11" ht="30" customHeight="1">
      <c r="A63" s="119">
        <v>40</v>
      </c>
      <c r="B63" s="102"/>
      <c r="C63" s="102"/>
      <c r="D63" s="102"/>
      <c r="E63" s="102"/>
      <c r="F63" s="102"/>
      <c r="G63" s="250"/>
      <c r="H63" s="250"/>
      <c r="I63" s="250"/>
      <c r="J63" s="102"/>
      <c r="K63" s="125"/>
    </row>
    <row r="64" spans="1:11" ht="30" customHeight="1">
      <c r="A64" s="119">
        <v>41</v>
      </c>
      <c r="B64" s="102"/>
      <c r="C64" s="102"/>
      <c r="D64" s="102"/>
      <c r="E64" s="102"/>
      <c r="F64" s="102"/>
      <c r="G64" s="250"/>
      <c r="H64" s="250"/>
      <c r="I64" s="250"/>
      <c r="J64" s="102"/>
      <c r="K64" s="125"/>
    </row>
    <row r="65" spans="1:11" ht="30" customHeight="1">
      <c r="A65" s="119">
        <v>42</v>
      </c>
      <c r="B65" s="102"/>
      <c r="C65" s="102"/>
      <c r="D65" s="102"/>
      <c r="E65" s="102"/>
      <c r="F65" s="102"/>
      <c r="G65" s="250"/>
      <c r="H65" s="250"/>
      <c r="I65" s="250"/>
      <c r="J65" s="102"/>
      <c r="K65" s="125"/>
    </row>
    <row r="66" spans="1:11" ht="30" customHeight="1">
      <c r="A66" s="119">
        <v>43</v>
      </c>
      <c r="B66" s="102"/>
      <c r="C66" s="102"/>
      <c r="D66" s="102"/>
      <c r="E66" s="102"/>
      <c r="F66" s="102"/>
      <c r="G66" s="250"/>
      <c r="H66" s="250"/>
      <c r="I66" s="250"/>
      <c r="J66" s="102"/>
      <c r="K66" s="125"/>
    </row>
    <row r="67" spans="1:11" ht="30" customHeight="1">
      <c r="A67" s="119">
        <v>44</v>
      </c>
      <c r="B67" s="102"/>
      <c r="C67" s="102"/>
      <c r="D67" s="102"/>
      <c r="E67" s="102"/>
      <c r="F67" s="102"/>
      <c r="G67" s="250"/>
      <c r="H67" s="250"/>
      <c r="I67" s="250"/>
      <c r="J67" s="102"/>
      <c r="K67" s="125"/>
    </row>
    <row r="68" spans="1:11" ht="30" customHeight="1">
      <c r="A68" s="119">
        <v>45</v>
      </c>
      <c r="B68" s="102"/>
      <c r="C68" s="102"/>
      <c r="D68" s="102"/>
      <c r="E68" s="102"/>
      <c r="F68" s="102"/>
      <c r="G68" s="250"/>
      <c r="H68" s="250"/>
      <c r="I68" s="250"/>
      <c r="J68" s="102"/>
      <c r="K68" s="125"/>
    </row>
    <row r="69" spans="1:11" ht="30" customHeight="1">
      <c r="A69" s="119">
        <v>46</v>
      </c>
      <c r="B69" s="102"/>
      <c r="C69" s="102"/>
      <c r="D69" s="102"/>
      <c r="E69" s="102"/>
      <c r="F69" s="102"/>
      <c r="G69" s="250"/>
      <c r="H69" s="250"/>
      <c r="I69" s="250"/>
      <c r="J69" s="102"/>
      <c r="K69" s="125"/>
    </row>
    <row r="70" spans="1:11" ht="30" customHeight="1">
      <c r="A70" s="119">
        <v>47</v>
      </c>
      <c r="B70" s="102"/>
      <c r="C70" s="102"/>
      <c r="D70" s="102"/>
      <c r="E70" s="102"/>
      <c r="F70" s="102"/>
      <c r="G70" s="250"/>
      <c r="H70" s="250"/>
      <c r="I70" s="250"/>
      <c r="J70" s="102"/>
      <c r="K70" s="125"/>
    </row>
    <row r="71" spans="1:11" ht="30" customHeight="1">
      <c r="A71" s="120">
        <v>48</v>
      </c>
      <c r="B71" s="109"/>
      <c r="C71" s="109"/>
      <c r="D71" s="109"/>
      <c r="E71" s="109"/>
      <c r="F71" s="109"/>
      <c r="G71" s="271"/>
      <c r="H71" s="271"/>
      <c r="I71" s="271"/>
      <c r="J71" s="109"/>
      <c r="K71" s="126"/>
    </row>
    <row r="72" spans="1:11" ht="12" customHeight="1"/>
    <row r="73" spans="1:11" ht="13.8" customHeight="1">
      <c r="A73" s="272" t="s">
        <v>135</v>
      </c>
      <c r="B73" s="272"/>
      <c r="C73" s="272"/>
      <c r="D73" s="272"/>
      <c r="E73" s="272"/>
      <c r="F73" s="272"/>
      <c r="G73" s="272"/>
      <c r="H73" s="272"/>
      <c r="I73" s="273" t="s">
        <v>136</v>
      </c>
      <c r="J73" s="81" t="s">
        <v>55</v>
      </c>
      <c r="K73" s="80">
        <v>3</v>
      </c>
    </row>
    <row r="74" spans="1:11" ht="20.399999999999999" customHeight="1">
      <c r="A74" s="251" t="s">
        <v>137</v>
      </c>
      <c r="B74" s="251"/>
      <c r="C74" s="251"/>
      <c r="D74" s="251"/>
      <c r="E74" s="251"/>
      <c r="F74" s="251"/>
      <c r="G74" s="251"/>
      <c r="H74" s="67"/>
      <c r="I74" s="273"/>
      <c r="J74" s="81" t="s">
        <v>56</v>
      </c>
      <c r="K74" s="80">
        <f>IF($B$131&lt;&gt;"",6,IF($B$106&lt;&gt;"",5,IF($B$81&lt;&gt;"",4,IF($B$56&lt;&gt;"",3,IF($B$31&lt;&gt;"",2,1)))))</f>
        <v>1</v>
      </c>
    </row>
    <row r="75" spans="1:11" ht="14.4">
      <c r="A75" s="274" t="s">
        <v>138</v>
      </c>
      <c r="B75" s="274"/>
      <c r="C75" s="274"/>
      <c r="D75" s="274"/>
      <c r="E75" s="274"/>
      <c r="F75" s="274"/>
      <c r="G75" s="274"/>
      <c r="H75" s="71"/>
    </row>
    <row r="76" spans="1:11" ht="15.6">
      <c r="A76" s="252" t="s">
        <v>118</v>
      </c>
      <c r="B76" s="252"/>
      <c r="C76" s="252" t="s">
        <v>131</v>
      </c>
      <c r="D76" s="252"/>
      <c r="E76" s="252"/>
      <c r="F76" s="252"/>
      <c r="G76" s="252"/>
      <c r="H76" s="252"/>
      <c r="I76" s="252"/>
      <c r="J76" s="252"/>
      <c r="K76" s="252"/>
    </row>
    <row r="77" spans="1:11">
      <c r="A77" s="247" t="s">
        <v>40</v>
      </c>
      <c r="B77" s="248"/>
      <c r="C77" s="248"/>
      <c r="D77" s="248"/>
      <c r="E77" s="248"/>
      <c r="F77" s="248"/>
      <c r="G77" s="248"/>
      <c r="H77" s="248"/>
      <c r="I77" s="248"/>
      <c r="J77" s="248"/>
      <c r="K77" s="249"/>
    </row>
    <row r="78" spans="1:11" ht="30" customHeight="1">
      <c r="A78" s="253" t="s">
        <v>132</v>
      </c>
      <c r="B78" s="255" t="s">
        <v>155</v>
      </c>
      <c r="C78" s="257" t="s">
        <v>156</v>
      </c>
      <c r="D78" s="257" t="s">
        <v>42</v>
      </c>
      <c r="E78" s="257" t="s">
        <v>43</v>
      </c>
      <c r="F78" s="257" t="s">
        <v>44</v>
      </c>
      <c r="G78" s="265" t="s">
        <v>133</v>
      </c>
      <c r="H78" s="266"/>
      <c r="I78" s="267"/>
      <c r="J78" s="259" t="s">
        <v>157</v>
      </c>
      <c r="K78" s="260"/>
    </row>
    <row r="79" spans="1:11" ht="26.4" customHeight="1">
      <c r="A79" s="254"/>
      <c r="B79" s="256"/>
      <c r="C79" s="258"/>
      <c r="D79" s="258"/>
      <c r="E79" s="258"/>
      <c r="F79" s="258"/>
      <c r="G79" s="268"/>
      <c r="H79" s="269"/>
      <c r="I79" s="270"/>
      <c r="J79" s="127" t="s">
        <v>149</v>
      </c>
      <c r="K79" s="127" t="s">
        <v>134</v>
      </c>
    </row>
    <row r="80" spans="1:11" ht="12" customHeight="1">
      <c r="A80" s="254"/>
      <c r="B80" s="128">
        <v>1</v>
      </c>
      <c r="C80" s="128">
        <v>2</v>
      </c>
      <c r="D80" s="128">
        <v>3</v>
      </c>
      <c r="E80" s="128">
        <v>4</v>
      </c>
      <c r="F80" s="128">
        <v>5</v>
      </c>
      <c r="G80" s="261">
        <v>6</v>
      </c>
      <c r="H80" s="262"/>
      <c r="I80" s="263"/>
      <c r="J80" s="128">
        <v>7</v>
      </c>
      <c r="K80" s="128">
        <v>8</v>
      </c>
    </row>
    <row r="81" spans="1:11" ht="30" customHeight="1">
      <c r="A81" s="118">
        <v>49</v>
      </c>
      <c r="B81" s="95"/>
      <c r="C81" s="95"/>
      <c r="D81" s="95"/>
      <c r="E81" s="95"/>
      <c r="F81" s="95"/>
      <c r="G81" s="264"/>
      <c r="H81" s="264"/>
      <c r="I81" s="264"/>
      <c r="J81" s="95"/>
      <c r="K81" s="124"/>
    </row>
    <row r="82" spans="1:11" ht="30" customHeight="1">
      <c r="A82" s="119">
        <v>50</v>
      </c>
      <c r="B82" s="102"/>
      <c r="C82" s="102"/>
      <c r="D82" s="102"/>
      <c r="E82" s="102"/>
      <c r="F82" s="102"/>
      <c r="G82" s="250"/>
      <c r="H82" s="250"/>
      <c r="I82" s="250"/>
      <c r="J82" s="102"/>
      <c r="K82" s="125"/>
    </row>
    <row r="83" spans="1:11" ht="30" customHeight="1">
      <c r="A83" s="119">
        <v>51</v>
      </c>
      <c r="B83" s="102"/>
      <c r="C83" s="102"/>
      <c r="D83" s="102"/>
      <c r="E83" s="102"/>
      <c r="F83" s="102"/>
      <c r="G83" s="250"/>
      <c r="H83" s="250"/>
      <c r="I83" s="250"/>
      <c r="J83" s="102"/>
      <c r="K83" s="125"/>
    </row>
    <row r="84" spans="1:11" ht="30" customHeight="1">
      <c r="A84" s="119">
        <v>52</v>
      </c>
      <c r="B84" s="102"/>
      <c r="C84" s="102"/>
      <c r="D84" s="102"/>
      <c r="E84" s="102"/>
      <c r="F84" s="102"/>
      <c r="G84" s="250"/>
      <c r="H84" s="250"/>
      <c r="I84" s="250"/>
      <c r="J84" s="102"/>
      <c r="K84" s="125"/>
    </row>
    <row r="85" spans="1:11" ht="30" customHeight="1">
      <c r="A85" s="119">
        <v>53</v>
      </c>
      <c r="B85" s="102"/>
      <c r="C85" s="102"/>
      <c r="D85" s="102"/>
      <c r="E85" s="102"/>
      <c r="F85" s="102"/>
      <c r="G85" s="250"/>
      <c r="H85" s="250"/>
      <c r="I85" s="250"/>
      <c r="J85" s="102"/>
      <c r="K85" s="125"/>
    </row>
    <row r="86" spans="1:11" ht="30" customHeight="1">
      <c r="A86" s="119">
        <v>54</v>
      </c>
      <c r="B86" s="102"/>
      <c r="C86" s="102"/>
      <c r="D86" s="102"/>
      <c r="E86" s="102"/>
      <c r="F86" s="102"/>
      <c r="G86" s="250"/>
      <c r="H86" s="250"/>
      <c r="I86" s="250"/>
      <c r="J86" s="102"/>
      <c r="K86" s="125"/>
    </row>
    <row r="87" spans="1:11" ht="30" customHeight="1">
      <c r="A87" s="119">
        <v>55</v>
      </c>
      <c r="B87" s="102"/>
      <c r="C87" s="102"/>
      <c r="D87" s="102"/>
      <c r="E87" s="102"/>
      <c r="F87" s="102"/>
      <c r="G87" s="250"/>
      <c r="H87" s="250"/>
      <c r="I87" s="250"/>
      <c r="J87" s="102"/>
      <c r="K87" s="125"/>
    </row>
    <row r="88" spans="1:11" ht="30" customHeight="1">
      <c r="A88" s="119">
        <v>56</v>
      </c>
      <c r="B88" s="102"/>
      <c r="C88" s="102"/>
      <c r="D88" s="102"/>
      <c r="E88" s="102"/>
      <c r="F88" s="102"/>
      <c r="G88" s="250"/>
      <c r="H88" s="250"/>
      <c r="I88" s="250"/>
      <c r="J88" s="102"/>
      <c r="K88" s="125"/>
    </row>
    <row r="89" spans="1:11" ht="30" customHeight="1">
      <c r="A89" s="119">
        <v>57</v>
      </c>
      <c r="B89" s="102"/>
      <c r="C89" s="102"/>
      <c r="D89" s="102"/>
      <c r="E89" s="102"/>
      <c r="F89" s="102"/>
      <c r="G89" s="250"/>
      <c r="H89" s="250"/>
      <c r="I89" s="250"/>
      <c r="J89" s="102"/>
      <c r="K89" s="125"/>
    </row>
    <row r="90" spans="1:11" ht="30" customHeight="1">
      <c r="A90" s="119">
        <v>58</v>
      </c>
      <c r="B90" s="102"/>
      <c r="C90" s="102"/>
      <c r="D90" s="102"/>
      <c r="E90" s="102"/>
      <c r="F90" s="102"/>
      <c r="G90" s="250"/>
      <c r="H90" s="250"/>
      <c r="I90" s="250"/>
      <c r="J90" s="102"/>
      <c r="K90" s="125"/>
    </row>
    <row r="91" spans="1:11" ht="30" customHeight="1">
      <c r="A91" s="119">
        <v>59</v>
      </c>
      <c r="B91" s="102"/>
      <c r="C91" s="102"/>
      <c r="D91" s="102"/>
      <c r="E91" s="102"/>
      <c r="F91" s="102"/>
      <c r="G91" s="250"/>
      <c r="H91" s="250"/>
      <c r="I91" s="250"/>
      <c r="J91" s="102"/>
      <c r="K91" s="125"/>
    </row>
    <row r="92" spans="1:11" ht="30" customHeight="1">
      <c r="A92" s="119">
        <v>60</v>
      </c>
      <c r="B92" s="102"/>
      <c r="C92" s="102"/>
      <c r="D92" s="102"/>
      <c r="E92" s="102"/>
      <c r="F92" s="102"/>
      <c r="G92" s="250"/>
      <c r="H92" s="250"/>
      <c r="I92" s="250"/>
      <c r="J92" s="102"/>
      <c r="K92" s="125"/>
    </row>
    <row r="93" spans="1:11" ht="30" customHeight="1">
      <c r="A93" s="119">
        <v>61</v>
      </c>
      <c r="B93" s="102"/>
      <c r="C93" s="102"/>
      <c r="D93" s="102"/>
      <c r="E93" s="102"/>
      <c r="F93" s="102"/>
      <c r="G93" s="250"/>
      <c r="H93" s="250"/>
      <c r="I93" s="250"/>
      <c r="J93" s="102"/>
      <c r="K93" s="125"/>
    </row>
    <row r="94" spans="1:11" ht="30" customHeight="1">
      <c r="A94" s="119">
        <v>62</v>
      </c>
      <c r="B94" s="102"/>
      <c r="C94" s="102"/>
      <c r="D94" s="102"/>
      <c r="E94" s="102"/>
      <c r="F94" s="102"/>
      <c r="G94" s="250"/>
      <c r="H94" s="250"/>
      <c r="I94" s="250"/>
      <c r="J94" s="102"/>
      <c r="K94" s="125"/>
    </row>
    <row r="95" spans="1:11" ht="30" customHeight="1">
      <c r="A95" s="119">
        <v>63</v>
      </c>
      <c r="B95" s="102"/>
      <c r="C95" s="102"/>
      <c r="D95" s="102"/>
      <c r="E95" s="102"/>
      <c r="F95" s="102"/>
      <c r="G95" s="250"/>
      <c r="H95" s="250"/>
      <c r="I95" s="250"/>
      <c r="J95" s="102"/>
      <c r="K95" s="125"/>
    </row>
    <row r="96" spans="1:11" ht="30" customHeight="1">
      <c r="A96" s="120">
        <v>64</v>
      </c>
      <c r="B96" s="109"/>
      <c r="C96" s="109"/>
      <c r="D96" s="109"/>
      <c r="E96" s="109"/>
      <c r="F96" s="109"/>
      <c r="G96" s="271"/>
      <c r="H96" s="271"/>
      <c r="I96" s="271"/>
      <c r="J96" s="109"/>
      <c r="K96" s="126"/>
    </row>
    <row r="97" spans="1:11" ht="12" customHeight="1"/>
    <row r="98" spans="1:11" ht="13.8" customHeight="1">
      <c r="A98" s="272" t="s">
        <v>135</v>
      </c>
      <c r="B98" s="272"/>
      <c r="C98" s="272"/>
      <c r="D98" s="272"/>
      <c r="E98" s="272"/>
      <c r="F98" s="272"/>
      <c r="G98" s="272"/>
      <c r="H98" s="272"/>
      <c r="I98" s="273" t="s">
        <v>136</v>
      </c>
      <c r="J98" s="81" t="s">
        <v>55</v>
      </c>
      <c r="K98" s="80">
        <v>4</v>
      </c>
    </row>
    <row r="99" spans="1:11" ht="20.399999999999999" customHeight="1">
      <c r="A99" s="251" t="s">
        <v>137</v>
      </c>
      <c r="B99" s="251"/>
      <c r="C99" s="251"/>
      <c r="D99" s="251"/>
      <c r="E99" s="251"/>
      <c r="F99" s="251"/>
      <c r="G99" s="251"/>
      <c r="H99" s="67"/>
      <c r="I99" s="273"/>
      <c r="J99" s="81" t="s">
        <v>56</v>
      </c>
      <c r="K99" s="80">
        <f>IF($B$131&lt;&gt;"",6,IF($B$106&lt;&gt;"",5,IF($B$81&lt;&gt;"",4,IF($B$56&lt;&gt;"",3,IF($B$31&lt;&gt;"",2,1)))))</f>
        <v>1</v>
      </c>
    </row>
    <row r="100" spans="1:11" ht="14.4">
      <c r="A100" s="274" t="s">
        <v>138</v>
      </c>
      <c r="B100" s="274"/>
      <c r="C100" s="274"/>
      <c r="D100" s="274"/>
      <c r="E100" s="274"/>
      <c r="F100" s="274"/>
      <c r="G100" s="274"/>
      <c r="H100" s="71"/>
    </row>
    <row r="101" spans="1:11" ht="15.6">
      <c r="A101" s="252" t="s">
        <v>118</v>
      </c>
      <c r="B101" s="252"/>
      <c r="C101" s="252" t="s">
        <v>131</v>
      </c>
      <c r="D101" s="252"/>
      <c r="E101" s="252"/>
      <c r="F101" s="252"/>
      <c r="G101" s="252"/>
      <c r="H101" s="252"/>
      <c r="I101" s="252"/>
      <c r="J101" s="252"/>
      <c r="K101" s="252"/>
    </row>
    <row r="102" spans="1:11">
      <c r="A102" s="247" t="s">
        <v>40</v>
      </c>
      <c r="B102" s="248"/>
      <c r="C102" s="248"/>
      <c r="D102" s="248"/>
      <c r="E102" s="248"/>
      <c r="F102" s="248"/>
      <c r="G102" s="248"/>
      <c r="H102" s="248"/>
      <c r="I102" s="248"/>
      <c r="J102" s="248"/>
      <c r="K102" s="249"/>
    </row>
    <row r="103" spans="1:11" ht="30" customHeight="1">
      <c r="A103" s="253" t="s">
        <v>132</v>
      </c>
      <c r="B103" s="255" t="s">
        <v>155</v>
      </c>
      <c r="C103" s="257" t="s">
        <v>156</v>
      </c>
      <c r="D103" s="257" t="s">
        <v>42</v>
      </c>
      <c r="E103" s="257" t="s">
        <v>43</v>
      </c>
      <c r="F103" s="257" t="s">
        <v>44</v>
      </c>
      <c r="G103" s="265" t="s">
        <v>133</v>
      </c>
      <c r="H103" s="266"/>
      <c r="I103" s="267"/>
      <c r="J103" s="259" t="s">
        <v>157</v>
      </c>
      <c r="K103" s="260"/>
    </row>
    <row r="104" spans="1:11" ht="26.4" customHeight="1">
      <c r="A104" s="254"/>
      <c r="B104" s="256"/>
      <c r="C104" s="258"/>
      <c r="D104" s="258"/>
      <c r="E104" s="258"/>
      <c r="F104" s="258"/>
      <c r="G104" s="268"/>
      <c r="H104" s="269"/>
      <c r="I104" s="270"/>
      <c r="J104" s="127" t="s">
        <v>149</v>
      </c>
      <c r="K104" s="127" t="s">
        <v>134</v>
      </c>
    </row>
    <row r="105" spans="1:11" ht="12" customHeight="1">
      <c r="A105" s="254"/>
      <c r="B105" s="128">
        <v>1</v>
      </c>
      <c r="C105" s="128">
        <v>2</v>
      </c>
      <c r="D105" s="128">
        <v>3</v>
      </c>
      <c r="E105" s="128">
        <v>4</v>
      </c>
      <c r="F105" s="128">
        <v>5</v>
      </c>
      <c r="G105" s="261">
        <v>6</v>
      </c>
      <c r="H105" s="262"/>
      <c r="I105" s="263"/>
      <c r="J105" s="128">
        <v>7</v>
      </c>
      <c r="K105" s="128">
        <v>8</v>
      </c>
    </row>
    <row r="106" spans="1:11" ht="30" customHeight="1">
      <c r="A106" s="118">
        <v>65</v>
      </c>
      <c r="B106" s="95"/>
      <c r="C106" s="95"/>
      <c r="D106" s="95"/>
      <c r="E106" s="95"/>
      <c r="F106" s="95"/>
      <c r="G106" s="264"/>
      <c r="H106" s="264"/>
      <c r="I106" s="264"/>
      <c r="J106" s="95"/>
      <c r="K106" s="124"/>
    </row>
    <row r="107" spans="1:11" ht="30" customHeight="1">
      <c r="A107" s="119">
        <v>66</v>
      </c>
      <c r="B107" s="102"/>
      <c r="C107" s="102"/>
      <c r="D107" s="102"/>
      <c r="E107" s="102"/>
      <c r="F107" s="102"/>
      <c r="G107" s="250"/>
      <c r="H107" s="250"/>
      <c r="I107" s="250"/>
      <c r="J107" s="102"/>
      <c r="K107" s="125"/>
    </row>
    <row r="108" spans="1:11" ht="30" customHeight="1">
      <c r="A108" s="119">
        <v>67</v>
      </c>
      <c r="B108" s="102"/>
      <c r="C108" s="102"/>
      <c r="D108" s="102"/>
      <c r="E108" s="102"/>
      <c r="F108" s="102"/>
      <c r="G108" s="250"/>
      <c r="H108" s="250"/>
      <c r="I108" s="250"/>
      <c r="J108" s="102"/>
      <c r="K108" s="125"/>
    </row>
    <row r="109" spans="1:11" ht="30" customHeight="1">
      <c r="A109" s="119">
        <v>68</v>
      </c>
      <c r="B109" s="102"/>
      <c r="C109" s="102"/>
      <c r="D109" s="102"/>
      <c r="E109" s="102"/>
      <c r="F109" s="102"/>
      <c r="G109" s="250"/>
      <c r="H109" s="250"/>
      <c r="I109" s="250"/>
      <c r="J109" s="102"/>
      <c r="K109" s="125"/>
    </row>
    <row r="110" spans="1:11" ht="30" customHeight="1">
      <c r="A110" s="119">
        <v>69</v>
      </c>
      <c r="B110" s="102"/>
      <c r="C110" s="102"/>
      <c r="D110" s="102"/>
      <c r="E110" s="102"/>
      <c r="F110" s="102"/>
      <c r="G110" s="250"/>
      <c r="H110" s="250"/>
      <c r="I110" s="250"/>
      <c r="J110" s="102"/>
      <c r="K110" s="125"/>
    </row>
    <row r="111" spans="1:11" ht="30" customHeight="1">
      <c r="A111" s="119">
        <v>70</v>
      </c>
      <c r="B111" s="102"/>
      <c r="C111" s="102"/>
      <c r="D111" s="102"/>
      <c r="E111" s="102"/>
      <c r="F111" s="102"/>
      <c r="G111" s="250"/>
      <c r="H111" s="250"/>
      <c r="I111" s="250"/>
      <c r="J111" s="102"/>
      <c r="K111" s="125"/>
    </row>
    <row r="112" spans="1:11" ht="30" customHeight="1">
      <c r="A112" s="119">
        <v>71</v>
      </c>
      <c r="B112" s="102"/>
      <c r="C112" s="102"/>
      <c r="D112" s="102"/>
      <c r="E112" s="102"/>
      <c r="F112" s="102"/>
      <c r="G112" s="250"/>
      <c r="H112" s="250"/>
      <c r="I112" s="250"/>
      <c r="J112" s="102"/>
      <c r="K112" s="125"/>
    </row>
    <row r="113" spans="1:11" ht="30" customHeight="1">
      <c r="A113" s="119">
        <v>72</v>
      </c>
      <c r="B113" s="102"/>
      <c r="C113" s="102"/>
      <c r="D113" s="102"/>
      <c r="E113" s="102"/>
      <c r="F113" s="102"/>
      <c r="G113" s="250"/>
      <c r="H113" s="250"/>
      <c r="I113" s="250"/>
      <c r="J113" s="102"/>
      <c r="K113" s="125"/>
    </row>
    <row r="114" spans="1:11" ht="30" customHeight="1">
      <c r="A114" s="119">
        <v>73</v>
      </c>
      <c r="B114" s="102"/>
      <c r="C114" s="102"/>
      <c r="D114" s="102"/>
      <c r="E114" s="102"/>
      <c r="F114" s="102"/>
      <c r="G114" s="250"/>
      <c r="H114" s="250"/>
      <c r="I114" s="250"/>
      <c r="J114" s="102"/>
      <c r="K114" s="125"/>
    </row>
    <row r="115" spans="1:11" ht="30" customHeight="1">
      <c r="A115" s="119">
        <v>74</v>
      </c>
      <c r="B115" s="102"/>
      <c r="C115" s="102"/>
      <c r="D115" s="102"/>
      <c r="E115" s="102"/>
      <c r="F115" s="102"/>
      <c r="G115" s="250"/>
      <c r="H115" s="250"/>
      <c r="I115" s="250"/>
      <c r="J115" s="102"/>
      <c r="K115" s="125"/>
    </row>
    <row r="116" spans="1:11" ht="30" customHeight="1">
      <c r="A116" s="119">
        <v>75</v>
      </c>
      <c r="B116" s="102"/>
      <c r="C116" s="102"/>
      <c r="D116" s="102"/>
      <c r="E116" s="102"/>
      <c r="F116" s="102"/>
      <c r="G116" s="250"/>
      <c r="H116" s="250"/>
      <c r="I116" s="250"/>
      <c r="J116" s="102"/>
      <c r="K116" s="125"/>
    </row>
    <row r="117" spans="1:11" ht="30" customHeight="1">
      <c r="A117" s="119">
        <v>76</v>
      </c>
      <c r="B117" s="102"/>
      <c r="C117" s="102"/>
      <c r="D117" s="102"/>
      <c r="E117" s="102"/>
      <c r="F117" s="102"/>
      <c r="G117" s="250"/>
      <c r="H117" s="250"/>
      <c r="I117" s="250"/>
      <c r="J117" s="102"/>
      <c r="K117" s="125"/>
    </row>
    <row r="118" spans="1:11" ht="30" customHeight="1">
      <c r="A118" s="119">
        <v>77</v>
      </c>
      <c r="B118" s="102"/>
      <c r="C118" s="102"/>
      <c r="D118" s="102"/>
      <c r="E118" s="102"/>
      <c r="F118" s="102"/>
      <c r="G118" s="250"/>
      <c r="H118" s="250"/>
      <c r="I118" s="250"/>
      <c r="J118" s="102"/>
      <c r="K118" s="125"/>
    </row>
    <row r="119" spans="1:11" ht="30" customHeight="1">
      <c r="A119" s="119">
        <v>78</v>
      </c>
      <c r="B119" s="102"/>
      <c r="C119" s="102"/>
      <c r="D119" s="102"/>
      <c r="E119" s="102"/>
      <c r="F119" s="102"/>
      <c r="G119" s="250"/>
      <c r="H119" s="250"/>
      <c r="I119" s="250"/>
      <c r="J119" s="102"/>
      <c r="K119" s="125"/>
    </row>
    <row r="120" spans="1:11" ht="30" customHeight="1">
      <c r="A120" s="119">
        <v>79</v>
      </c>
      <c r="B120" s="102"/>
      <c r="C120" s="102"/>
      <c r="D120" s="102"/>
      <c r="E120" s="102"/>
      <c r="F120" s="102"/>
      <c r="G120" s="250"/>
      <c r="H120" s="250"/>
      <c r="I120" s="250"/>
      <c r="J120" s="102"/>
      <c r="K120" s="125"/>
    </row>
    <row r="121" spans="1:11" ht="30" customHeight="1">
      <c r="A121" s="120">
        <v>80</v>
      </c>
      <c r="B121" s="109"/>
      <c r="C121" s="109"/>
      <c r="D121" s="109"/>
      <c r="E121" s="109"/>
      <c r="F121" s="109"/>
      <c r="G121" s="271"/>
      <c r="H121" s="271"/>
      <c r="I121" s="271"/>
      <c r="J121" s="109"/>
      <c r="K121" s="126"/>
    </row>
    <row r="122" spans="1:11" ht="12" customHeight="1"/>
    <row r="123" spans="1:11" ht="13.8" customHeight="1">
      <c r="A123" s="272" t="s">
        <v>135</v>
      </c>
      <c r="B123" s="272"/>
      <c r="C123" s="272"/>
      <c r="D123" s="272"/>
      <c r="E123" s="272"/>
      <c r="F123" s="272"/>
      <c r="G123" s="272"/>
      <c r="H123" s="272"/>
      <c r="I123" s="275" t="s">
        <v>136</v>
      </c>
      <c r="J123" s="81" t="s">
        <v>55</v>
      </c>
      <c r="K123" s="80">
        <v>5</v>
      </c>
    </row>
    <row r="124" spans="1:11" ht="20.399999999999999" customHeight="1">
      <c r="A124" s="251" t="s">
        <v>137</v>
      </c>
      <c r="B124" s="251"/>
      <c r="C124" s="251"/>
      <c r="D124" s="251"/>
      <c r="E124" s="251"/>
      <c r="F124" s="251"/>
      <c r="G124" s="251"/>
      <c r="H124" s="67"/>
      <c r="I124" s="275"/>
      <c r="J124" s="81" t="s">
        <v>56</v>
      </c>
      <c r="K124" s="80">
        <f>IF($B$131&lt;&gt;"",6,IF($B$106&lt;&gt;"",5,IF($B$81&lt;&gt;"",4,IF($B$56&lt;&gt;"",3,IF($B$31&lt;&gt;"",2,1)))))</f>
        <v>1</v>
      </c>
    </row>
    <row r="125" spans="1:11" ht="14.4" customHeight="1">
      <c r="A125" s="274" t="s">
        <v>138</v>
      </c>
      <c r="B125" s="274"/>
      <c r="C125" s="274"/>
      <c r="D125" s="274"/>
      <c r="E125" s="274"/>
      <c r="F125" s="274"/>
      <c r="G125" s="274"/>
      <c r="H125" s="71"/>
    </row>
    <row r="126" spans="1:11" ht="15.6" customHeight="1">
      <c r="A126" s="252" t="s">
        <v>118</v>
      </c>
      <c r="B126" s="252"/>
      <c r="C126" s="252" t="s">
        <v>131</v>
      </c>
      <c r="D126" s="252"/>
      <c r="E126" s="252"/>
      <c r="F126" s="252"/>
      <c r="G126" s="252"/>
      <c r="H126" s="252"/>
      <c r="I126" s="252"/>
      <c r="J126" s="252"/>
      <c r="K126" s="252"/>
    </row>
    <row r="127" spans="1:11" ht="13.8" customHeight="1">
      <c r="A127" s="247" t="s">
        <v>40</v>
      </c>
      <c r="B127" s="248"/>
      <c r="C127" s="248"/>
      <c r="D127" s="248"/>
      <c r="E127" s="248"/>
      <c r="F127" s="248"/>
      <c r="G127" s="248"/>
      <c r="H127" s="248"/>
      <c r="I127" s="248"/>
      <c r="J127" s="248"/>
      <c r="K127" s="249"/>
    </row>
    <row r="128" spans="1:11" ht="30" customHeight="1">
      <c r="A128" s="253" t="s">
        <v>132</v>
      </c>
      <c r="B128" s="255" t="s">
        <v>155</v>
      </c>
      <c r="C128" s="257" t="s">
        <v>156</v>
      </c>
      <c r="D128" s="257" t="s">
        <v>42</v>
      </c>
      <c r="E128" s="257" t="s">
        <v>43</v>
      </c>
      <c r="F128" s="257" t="s">
        <v>44</v>
      </c>
      <c r="G128" s="265" t="s">
        <v>133</v>
      </c>
      <c r="H128" s="266"/>
      <c r="I128" s="267"/>
      <c r="J128" s="259" t="s">
        <v>157</v>
      </c>
      <c r="K128" s="260"/>
    </row>
    <row r="129" spans="1:11" ht="26.4" customHeight="1">
      <c r="A129" s="254"/>
      <c r="B129" s="256"/>
      <c r="C129" s="258"/>
      <c r="D129" s="258"/>
      <c r="E129" s="258"/>
      <c r="F129" s="258"/>
      <c r="G129" s="268"/>
      <c r="H129" s="269"/>
      <c r="I129" s="270"/>
      <c r="J129" s="127" t="s">
        <v>149</v>
      </c>
      <c r="K129" s="127" t="s">
        <v>134</v>
      </c>
    </row>
    <row r="130" spans="1:11" ht="12" customHeight="1">
      <c r="A130" s="254"/>
      <c r="B130" s="128">
        <v>1</v>
      </c>
      <c r="C130" s="128">
        <v>2</v>
      </c>
      <c r="D130" s="128">
        <v>3</v>
      </c>
      <c r="E130" s="128">
        <v>4</v>
      </c>
      <c r="F130" s="128">
        <v>5</v>
      </c>
      <c r="G130" s="261">
        <v>6</v>
      </c>
      <c r="H130" s="262"/>
      <c r="I130" s="263"/>
      <c r="J130" s="128">
        <v>7</v>
      </c>
      <c r="K130" s="128">
        <v>8</v>
      </c>
    </row>
    <row r="131" spans="1:11" ht="30" customHeight="1">
      <c r="A131" s="118">
        <v>81</v>
      </c>
      <c r="B131" s="95"/>
      <c r="C131" s="95"/>
      <c r="D131" s="95"/>
      <c r="E131" s="95"/>
      <c r="F131" s="95"/>
      <c r="G131" s="264"/>
      <c r="H131" s="264"/>
      <c r="I131" s="264"/>
      <c r="J131" s="95"/>
      <c r="K131" s="124"/>
    </row>
    <row r="132" spans="1:11" ht="30" customHeight="1">
      <c r="A132" s="119">
        <v>82</v>
      </c>
      <c r="B132" s="102"/>
      <c r="C132" s="102"/>
      <c r="D132" s="102"/>
      <c r="E132" s="102"/>
      <c r="F132" s="102"/>
      <c r="G132" s="250"/>
      <c r="H132" s="250"/>
      <c r="I132" s="250"/>
      <c r="J132" s="102"/>
      <c r="K132" s="125"/>
    </row>
    <row r="133" spans="1:11" ht="30" customHeight="1">
      <c r="A133" s="119">
        <v>83</v>
      </c>
      <c r="B133" s="102"/>
      <c r="C133" s="102"/>
      <c r="D133" s="102"/>
      <c r="E133" s="102"/>
      <c r="F133" s="102"/>
      <c r="G133" s="250"/>
      <c r="H133" s="250"/>
      <c r="I133" s="250"/>
      <c r="J133" s="102"/>
      <c r="K133" s="125"/>
    </row>
    <row r="134" spans="1:11" ht="30" customHeight="1">
      <c r="A134" s="119">
        <v>84</v>
      </c>
      <c r="B134" s="102"/>
      <c r="C134" s="102"/>
      <c r="D134" s="102"/>
      <c r="E134" s="102"/>
      <c r="F134" s="102"/>
      <c r="G134" s="250"/>
      <c r="H134" s="250"/>
      <c r="I134" s="250"/>
      <c r="J134" s="102"/>
      <c r="K134" s="125"/>
    </row>
    <row r="135" spans="1:11" ht="30" customHeight="1">
      <c r="A135" s="119">
        <v>85</v>
      </c>
      <c r="B135" s="102"/>
      <c r="C135" s="102"/>
      <c r="D135" s="102"/>
      <c r="E135" s="102"/>
      <c r="F135" s="102"/>
      <c r="G135" s="250"/>
      <c r="H135" s="250"/>
      <c r="I135" s="250"/>
      <c r="J135" s="102"/>
      <c r="K135" s="125"/>
    </row>
    <row r="136" spans="1:11" ht="30" customHeight="1">
      <c r="A136" s="119">
        <v>86</v>
      </c>
      <c r="B136" s="102"/>
      <c r="C136" s="102"/>
      <c r="D136" s="102"/>
      <c r="E136" s="102"/>
      <c r="F136" s="102"/>
      <c r="G136" s="250"/>
      <c r="H136" s="250"/>
      <c r="I136" s="250"/>
      <c r="J136" s="102"/>
      <c r="K136" s="125"/>
    </row>
    <row r="137" spans="1:11" ht="30" customHeight="1">
      <c r="A137" s="119">
        <v>87</v>
      </c>
      <c r="B137" s="102"/>
      <c r="C137" s="102"/>
      <c r="D137" s="102"/>
      <c r="E137" s="102"/>
      <c r="F137" s="102"/>
      <c r="G137" s="250"/>
      <c r="H137" s="250"/>
      <c r="I137" s="250"/>
      <c r="J137" s="102"/>
      <c r="K137" s="125"/>
    </row>
    <row r="138" spans="1:11" ht="30" customHeight="1">
      <c r="A138" s="119">
        <v>88</v>
      </c>
      <c r="B138" s="102"/>
      <c r="C138" s="102"/>
      <c r="D138" s="102"/>
      <c r="E138" s="102"/>
      <c r="F138" s="102"/>
      <c r="G138" s="250"/>
      <c r="H138" s="250"/>
      <c r="I138" s="250"/>
      <c r="J138" s="102"/>
      <c r="K138" s="125"/>
    </row>
    <row r="139" spans="1:11" ht="30" customHeight="1">
      <c r="A139" s="119">
        <v>89</v>
      </c>
      <c r="B139" s="102"/>
      <c r="C139" s="102"/>
      <c r="D139" s="102"/>
      <c r="E139" s="102"/>
      <c r="F139" s="102"/>
      <c r="G139" s="250"/>
      <c r="H139" s="250"/>
      <c r="I139" s="250"/>
      <c r="J139" s="102"/>
      <c r="K139" s="125"/>
    </row>
    <row r="140" spans="1:11" ht="30" customHeight="1">
      <c r="A140" s="119">
        <v>90</v>
      </c>
      <c r="B140" s="102"/>
      <c r="C140" s="102"/>
      <c r="D140" s="102"/>
      <c r="E140" s="102"/>
      <c r="F140" s="102"/>
      <c r="G140" s="250"/>
      <c r="H140" s="250"/>
      <c r="I140" s="250"/>
      <c r="J140" s="102"/>
      <c r="K140" s="125"/>
    </row>
    <row r="141" spans="1:11" ht="30" customHeight="1">
      <c r="A141" s="119">
        <v>91</v>
      </c>
      <c r="B141" s="102"/>
      <c r="C141" s="102"/>
      <c r="D141" s="102"/>
      <c r="E141" s="102"/>
      <c r="F141" s="102"/>
      <c r="G141" s="250"/>
      <c r="H141" s="250"/>
      <c r="I141" s="250"/>
      <c r="J141" s="102"/>
      <c r="K141" s="125"/>
    </row>
    <row r="142" spans="1:11" ht="30" customHeight="1">
      <c r="A142" s="119">
        <v>92</v>
      </c>
      <c r="B142" s="102"/>
      <c r="C142" s="102"/>
      <c r="D142" s="102"/>
      <c r="E142" s="102"/>
      <c r="F142" s="102"/>
      <c r="G142" s="250"/>
      <c r="H142" s="250"/>
      <c r="I142" s="250"/>
      <c r="J142" s="102"/>
      <c r="K142" s="125"/>
    </row>
    <row r="143" spans="1:11" ht="30" customHeight="1">
      <c r="A143" s="119">
        <v>93</v>
      </c>
      <c r="B143" s="102"/>
      <c r="C143" s="102"/>
      <c r="D143" s="102"/>
      <c r="E143" s="102"/>
      <c r="F143" s="102"/>
      <c r="G143" s="250"/>
      <c r="H143" s="250"/>
      <c r="I143" s="250"/>
      <c r="J143" s="102"/>
      <c r="K143" s="125"/>
    </row>
    <row r="144" spans="1:11" ht="30" customHeight="1">
      <c r="A144" s="119">
        <v>94</v>
      </c>
      <c r="B144" s="102"/>
      <c r="C144" s="102"/>
      <c r="D144" s="102"/>
      <c r="E144" s="102"/>
      <c r="F144" s="102"/>
      <c r="G144" s="250"/>
      <c r="H144" s="250"/>
      <c r="I144" s="250"/>
      <c r="J144" s="102"/>
      <c r="K144" s="125"/>
    </row>
    <row r="145" spans="1:11" ht="30" customHeight="1">
      <c r="A145" s="119">
        <v>95</v>
      </c>
      <c r="B145" s="102"/>
      <c r="C145" s="102"/>
      <c r="D145" s="102"/>
      <c r="E145" s="102"/>
      <c r="F145" s="102"/>
      <c r="G145" s="250"/>
      <c r="H145" s="250"/>
      <c r="I145" s="250"/>
      <c r="J145" s="102"/>
      <c r="K145" s="125"/>
    </row>
    <row r="146" spans="1:11" ht="30" customHeight="1">
      <c r="A146" s="120">
        <v>96</v>
      </c>
      <c r="B146" s="109"/>
      <c r="C146" s="109"/>
      <c r="D146" s="109"/>
      <c r="E146" s="109"/>
      <c r="F146" s="109"/>
      <c r="G146" s="271"/>
      <c r="H146" s="271"/>
      <c r="I146" s="271"/>
      <c r="J146" s="109"/>
      <c r="K146" s="126"/>
    </row>
    <row r="147" spans="1:11" ht="12" customHeight="1">
      <c r="A147" s="72"/>
      <c r="B147" s="72"/>
      <c r="C147" s="72"/>
      <c r="D147" s="72"/>
      <c r="E147" s="72"/>
      <c r="F147" s="72"/>
      <c r="G147" s="73"/>
      <c r="H147" s="73"/>
    </row>
    <row r="148" spans="1:11" ht="13.8" customHeight="1">
      <c r="A148" s="272" t="s">
        <v>135</v>
      </c>
      <c r="B148" s="272"/>
      <c r="C148" s="272"/>
      <c r="D148" s="272"/>
      <c r="E148" s="272"/>
      <c r="F148" s="272"/>
      <c r="G148" s="272"/>
      <c r="H148" s="272"/>
      <c r="I148" s="273" t="s">
        <v>136</v>
      </c>
      <c r="J148" s="81" t="s">
        <v>55</v>
      </c>
      <c r="K148" s="80">
        <v>6</v>
      </c>
    </row>
    <row r="149" spans="1:11" ht="20.399999999999999" customHeight="1">
      <c r="A149" s="251" t="s">
        <v>137</v>
      </c>
      <c r="B149" s="251"/>
      <c r="C149" s="251"/>
      <c r="D149" s="251"/>
      <c r="E149" s="251"/>
      <c r="F149" s="251"/>
      <c r="G149" s="251"/>
      <c r="H149" s="67"/>
      <c r="I149" s="273"/>
      <c r="J149" s="81" t="s">
        <v>56</v>
      </c>
      <c r="K149" s="80">
        <f>IF($B$131&lt;&gt;"",6,IF($B$106&lt;&gt;"",5,IF($B$81&lt;&gt;"",4,IF($B$56&lt;&gt;"",3,IF($B$31&lt;&gt;"",2,1)))))</f>
        <v>1</v>
      </c>
    </row>
    <row r="150" spans="1:11" ht="14.4">
      <c r="A150" s="274" t="s">
        <v>138</v>
      </c>
      <c r="B150" s="274"/>
      <c r="C150" s="274"/>
      <c r="D150" s="274"/>
      <c r="E150" s="274"/>
      <c r="F150" s="274"/>
      <c r="G150" s="274"/>
      <c r="H150" s="71"/>
    </row>
  </sheetData>
  <sheetProtection password="CA41" sheet="1" objects="1" scenarios="1"/>
  <mergeCells count="192">
    <mergeCell ref="A1:B1"/>
    <mergeCell ref="C1:K1"/>
    <mergeCell ref="A2:K2"/>
    <mergeCell ref="A3:A5"/>
    <mergeCell ref="B3:B4"/>
    <mergeCell ref="C3:C4"/>
    <mergeCell ref="D3:D4"/>
    <mergeCell ref="E3:E4"/>
    <mergeCell ref="F3:F4"/>
    <mergeCell ref="G3:I4"/>
    <mergeCell ref="G10:I10"/>
    <mergeCell ref="G11:I11"/>
    <mergeCell ref="G12:I12"/>
    <mergeCell ref="G13:I13"/>
    <mergeCell ref="G14:I14"/>
    <mergeCell ref="G15:I15"/>
    <mergeCell ref="J3:K3"/>
    <mergeCell ref="G5:I5"/>
    <mergeCell ref="G6:I6"/>
    <mergeCell ref="G7:I7"/>
    <mergeCell ref="G8:I8"/>
    <mergeCell ref="G9:I9"/>
    <mergeCell ref="A23:H23"/>
    <mergeCell ref="I23:I24"/>
    <mergeCell ref="A24:G24"/>
    <mergeCell ref="G16:I16"/>
    <mergeCell ref="G18:I18"/>
    <mergeCell ref="G19:I19"/>
    <mergeCell ref="G20:I20"/>
    <mergeCell ref="G21:I21"/>
    <mergeCell ref="F28:F29"/>
    <mergeCell ref="G28:I29"/>
    <mergeCell ref="G17:I17"/>
    <mergeCell ref="A25:G25"/>
    <mergeCell ref="A26:B26"/>
    <mergeCell ref="C26:K26"/>
    <mergeCell ref="A27:K27"/>
    <mergeCell ref="A28:A30"/>
    <mergeCell ref="B28:B29"/>
    <mergeCell ref="C28:C29"/>
    <mergeCell ref="D28:D29"/>
    <mergeCell ref="E28:E29"/>
    <mergeCell ref="G30:I30"/>
    <mergeCell ref="J28:K28"/>
    <mergeCell ref="G38:I38"/>
    <mergeCell ref="G31:I31"/>
    <mergeCell ref="G32:I32"/>
    <mergeCell ref="G33:I33"/>
    <mergeCell ref="G34:I34"/>
    <mergeCell ref="G36:I36"/>
    <mergeCell ref="G37:I37"/>
    <mergeCell ref="G67:I67"/>
    <mergeCell ref="G43:I43"/>
    <mergeCell ref="G46:I46"/>
    <mergeCell ref="G45:I45"/>
    <mergeCell ref="G55:I55"/>
    <mergeCell ref="G56:I56"/>
    <mergeCell ref="G57:I57"/>
    <mergeCell ref="G58:I58"/>
    <mergeCell ref="G59:I59"/>
    <mergeCell ref="G60:I60"/>
    <mergeCell ref="G61:I61"/>
    <mergeCell ref="G62:I62"/>
    <mergeCell ref="G44:I44"/>
    <mergeCell ref="G41:I41"/>
    <mergeCell ref="G39:I39"/>
    <mergeCell ref="G40:I40"/>
    <mergeCell ref="G35:I35"/>
    <mergeCell ref="J78:K78"/>
    <mergeCell ref="I73:I74"/>
    <mergeCell ref="A74:G74"/>
    <mergeCell ref="A75:G75"/>
    <mergeCell ref="G83:I83"/>
    <mergeCell ref="G63:I63"/>
    <mergeCell ref="G64:I64"/>
    <mergeCell ref="G65:I65"/>
    <mergeCell ref="G66:I66"/>
    <mergeCell ref="A73:H73"/>
    <mergeCell ref="A78:A80"/>
    <mergeCell ref="B78:B79"/>
    <mergeCell ref="C78:C79"/>
    <mergeCell ref="D78:D79"/>
    <mergeCell ref="E78:E79"/>
    <mergeCell ref="G80:I80"/>
    <mergeCell ref="G81:I81"/>
    <mergeCell ref="G82:I82"/>
    <mergeCell ref="G68:I68"/>
    <mergeCell ref="G69:I69"/>
    <mergeCell ref="G70:I70"/>
    <mergeCell ref="G71:I71"/>
    <mergeCell ref="A76:B76"/>
    <mergeCell ref="C76:K76"/>
    <mergeCell ref="G88:I88"/>
    <mergeCell ref="G111:I111"/>
    <mergeCell ref="G103:I104"/>
    <mergeCell ref="C103:C104"/>
    <mergeCell ref="D103:D104"/>
    <mergeCell ref="E103:E104"/>
    <mergeCell ref="I148:I149"/>
    <mergeCell ref="A149:G149"/>
    <mergeCell ref="G135:I135"/>
    <mergeCell ref="G136:I136"/>
    <mergeCell ref="G137:I137"/>
    <mergeCell ref="G142:I142"/>
    <mergeCell ref="G143:I143"/>
    <mergeCell ref="A150:G150"/>
    <mergeCell ref="G144:I144"/>
    <mergeCell ref="G117:I117"/>
    <mergeCell ref="G118:I118"/>
    <mergeCell ref="G130:I130"/>
    <mergeCell ref="A125:G125"/>
    <mergeCell ref="A126:B126"/>
    <mergeCell ref="C126:K126"/>
    <mergeCell ref="A127:K127"/>
    <mergeCell ref="A128:A130"/>
    <mergeCell ref="B128:B129"/>
    <mergeCell ref="C128:C129"/>
    <mergeCell ref="D128:D129"/>
    <mergeCell ref="E128:E129"/>
    <mergeCell ref="F128:F129"/>
    <mergeCell ref="G128:I129"/>
    <mergeCell ref="J128:K128"/>
    <mergeCell ref="G145:I145"/>
    <mergeCell ref="G141:I141"/>
    <mergeCell ref="G138:I138"/>
    <mergeCell ref="G139:I139"/>
    <mergeCell ref="G140:I140"/>
    <mergeCell ref="G146:I146"/>
    <mergeCell ref="A148:H148"/>
    <mergeCell ref="A48:H48"/>
    <mergeCell ref="I48:I49"/>
    <mergeCell ref="A49:G49"/>
    <mergeCell ref="A50:G50"/>
    <mergeCell ref="A51:B51"/>
    <mergeCell ref="C51:K51"/>
    <mergeCell ref="A52:K52"/>
    <mergeCell ref="A53:A55"/>
    <mergeCell ref="B53:B54"/>
    <mergeCell ref="C53:C54"/>
    <mergeCell ref="D53:D54"/>
    <mergeCell ref="E53:E54"/>
    <mergeCell ref="F53:F54"/>
    <mergeCell ref="G53:I54"/>
    <mergeCell ref="J53:K53"/>
    <mergeCell ref="G42:I42"/>
    <mergeCell ref="G107:I107"/>
    <mergeCell ref="G131:I131"/>
    <mergeCell ref="G89:I89"/>
    <mergeCell ref="G90:I90"/>
    <mergeCell ref="G91:I91"/>
    <mergeCell ref="G132:I132"/>
    <mergeCell ref="G133:I133"/>
    <mergeCell ref="G134:I134"/>
    <mergeCell ref="G96:I96"/>
    <mergeCell ref="A98:H98"/>
    <mergeCell ref="I98:I99"/>
    <mergeCell ref="A100:G100"/>
    <mergeCell ref="A123:H123"/>
    <mergeCell ref="I123:I124"/>
    <mergeCell ref="A124:G124"/>
    <mergeCell ref="G119:I119"/>
    <mergeCell ref="G120:I120"/>
    <mergeCell ref="G121:I121"/>
    <mergeCell ref="G112:I112"/>
    <mergeCell ref="G113:I113"/>
    <mergeCell ref="G114:I114"/>
    <mergeCell ref="G109:I109"/>
    <mergeCell ref="G110:I110"/>
    <mergeCell ref="A77:K77"/>
    <mergeCell ref="G92:I92"/>
    <mergeCell ref="G93:I93"/>
    <mergeCell ref="G94:I94"/>
    <mergeCell ref="G95:I95"/>
    <mergeCell ref="G115:I115"/>
    <mergeCell ref="G116:I116"/>
    <mergeCell ref="G108:I108"/>
    <mergeCell ref="A99:G99"/>
    <mergeCell ref="A101:B101"/>
    <mergeCell ref="C101:K101"/>
    <mergeCell ref="A102:K102"/>
    <mergeCell ref="A103:A105"/>
    <mergeCell ref="B103:B104"/>
    <mergeCell ref="F103:F104"/>
    <mergeCell ref="J103:K103"/>
    <mergeCell ref="G105:I105"/>
    <mergeCell ref="G106:I106"/>
    <mergeCell ref="G84:I84"/>
    <mergeCell ref="F78:F79"/>
    <mergeCell ref="G78:I79"/>
    <mergeCell ref="G85:I85"/>
    <mergeCell ref="G86:I86"/>
    <mergeCell ref="G87:I87"/>
  </mergeCells>
  <dataValidations count="3">
    <dataValidation type="list" allowBlank="1" showInputMessage="1" showErrorMessage="1" sqref="J31:K46 J131:K146 J6:K21 J106:K121 J81:K96 J56:K71" xr:uid="{00000000-0002-0000-0100-000000000000}">
      <formula1>$L$3</formula1>
    </dataValidation>
    <dataValidation type="list" allowBlank="1" showInputMessage="1" showErrorMessage="1" sqref="B31:B46 B131:B146 B6:B21 B106:B121 B81:B96 B56:B71" xr:uid="{00000000-0002-0000-0100-000001000000}">
      <formula1>$L$7:$L$23</formula1>
    </dataValidation>
    <dataValidation type="list" allowBlank="1" showInputMessage="1" showErrorMessage="1" sqref="C31:C46 C131:C146 C6:C21 C106:C121 C81:C96 C56:C71" xr:uid="{00000000-0002-0000-0100-000002000000}">
      <formula1>$L$4:$L$5</formula1>
    </dataValidation>
  </dataValidations>
  <pageMargins left="0.31496062992125984" right="0.31496062992125984" top="0.27559055118110237" bottom="0.11811023622047244" header="0.31496062992125984" footer="0.31496062992125984"/>
  <pageSetup paperSize="9" scale="80" orientation="landscape" r:id="rId1"/>
  <headerFooter>
    <oddFooter xml:space="preserve">&amp;L&amp;"Times New Roman,Normalny"Załącznik Pr01-Z2&amp;C&amp;"Times New Roman,Normalny"Wydanie 1 z dn. 01.12.2021 r. </oddFooter>
  </headerFooter>
  <rowBreaks count="5" manualBreakCount="5">
    <brk id="25" max="10" man="1"/>
    <brk id="50" max="10" man="1"/>
    <brk id="75" max="10" man="1"/>
    <brk id="100" max="10" man="1"/>
    <brk id="12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7"/>
  <sheetViews>
    <sheetView showGridLines="0" showRowColHeaders="0" view="pageBreakPreview" topLeftCell="A52" zoomScale="80" zoomScaleNormal="100" zoomScaleSheetLayoutView="80" workbookViewId="0">
      <selection activeCell="K30" sqref="K30:L30"/>
    </sheetView>
  </sheetViews>
  <sheetFormatPr defaultRowHeight="14.4"/>
  <cols>
    <col min="1" max="1" width="5.09765625" style="1" customWidth="1"/>
    <col min="2" max="2" width="24.296875" style="1" customWidth="1"/>
    <col min="3" max="3" width="21.8984375" style="1" customWidth="1"/>
    <col min="4" max="4" width="20.8984375" style="1" customWidth="1"/>
    <col min="5" max="5" width="20.59765625" style="1" customWidth="1"/>
    <col min="6" max="6" width="15.09765625" style="1" customWidth="1"/>
    <col min="7" max="7" width="13.3984375" style="1" customWidth="1"/>
    <col min="8" max="9" width="15.296875" style="1" customWidth="1"/>
    <col min="10" max="10" width="9.09765625" style="1" customWidth="1"/>
    <col min="11" max="11" width="18.5" style="56" customWidth="1"/>
    <col min="12" max="12" width="15.3984375" style="56" customWidth="1"/>
    <col min="13" max="13" width="8.796875" style="1" hidden="1" customWidth="1"/>
    <col min="14" max="17" width="8.796875" style="1"/>
    <col min="18" max="19" width="8.796875" style="1" hidden="1" customWidth="1"/>
    <col min="20" max="16384" width="8.796875" style="1"/>
  </cols>
  <sheetData>
    <row r="1" spans="1:19" s="75" customFormat="1" ht="15.6">
      <c r="A1" s="310" t="s">
        <v>130</v>
      </c>
      <c r="B1" s="311"/>
      <c r="C1" s="310" t="s">
        <v>119</v>
      </c>
      <c r="D1" s="311"/>
      <c r="E1" s="311"/>
      <c r="F1" s="311"/>
      <c r="G1" s="311"/>
      <c r="H1" s="311"/>
      <c r="I1" s="311"/>
      <c r="J1" s="311"/>
      <c r="K1" s="311"/>
      <c r="L1" s="312"/>
    </row>
    <row r="2" spans="1:19" ht="13.8" customHeight="1">
      <c r="A2" s="326" t="s">
        <v>120</v>
      </c>
      <c r="B2" s="327"/>
      <c r="C2" s="327"/>
      <c r="D2" s="327"/>
      <c r="E2" s="327"/>
      <c r="F2" s="327"/>
      <c r="G2" s="327"/>
      <c r="H2" s="327"/>
      <c r="I2" s="327"/>
      <c r="J2" s="327"/>
      <c r="K2" s="327"/>
      <c r="L2" s="328"/>
    </row>
    <row r="3" spans="1:19">
      <c r="A3" s="314" t="s">
        <v>41</v>
      </c>
      <c r="B3" s="317" t="s">
        <v>57</v>
      </c>
      <c r="C3" s="318"/>
      <c r="D3" s="319"/>
      <c r="E3" s="323" t="s">
        <v>152</v>
      </c>
      <c r="F3" s="324"/>
      <c r="G3" s="324"/>
      <c r="H3" s="324"/>
      <c r="I3" s="317" t="s">
        <v>58</v>
      </c>
      <c r="J3" s="318"/>
      <c r="K3" s="318"/>
      <c r="L3" s="319"/>
    </row>
    <row r="4" spans="1:19" ht="14.4" customHeight="1">
      <c r="A4" s="315"/>
      <c r="B4" s="320"/>
      <c r="C4" s="321"/>
      <c r="D4" s="322"/>
      <c r="E4" s="325" t="s">
        <v>59</v>
      </c>
      <c r="F4" s="325" t="s">
        <v>121</v>
      </c>
      <c r="G4" s="325" t="s">
        <v>122</v>
      </c>
      <c r="H4" s="302" t="s">
        <v>60</v>
      </c>
      <c r="I4" s="303" t="s">
        <v>61</v>
      </c>
      <c r="J4" s="305" t="s">
        <v>153</v>
      </c>
      <c r="K4" s="287" t="s">
        <v>147</v>
      </c>
      <c r="L4" s="287" t="s">
        <v>154</v>
      </c>
    </row>
    <row r="5" spans="1:19" ht="42" customHeight="1">
      <c r="A5" s="315"/>
      <c r="B5" s="308" t="s">
        <v>42</v>
      </c>
      <c r="C5" s="308" t="s">
        <v>43</v>
      </c>
      <c r="D5" s="308" t="s">
        <v>44</v>
      </c>
      <c r="E5" s="325"/>
      <c r="F5" s="325"/>
      <c r="G5" s="325"/>
      <c r="H5" s="302"/>
      <c r="I5" s="304"/>
      <c r="J5" s="306"/>
      <c r="K5" s="288"/>
      <c r="L5" s="288"/>
      <c r="M5" s="55" t="s">
        <v>47</v>
      </c>
    </row>
    <row r="6" spans="1:19" ht="19.8" customHeight="1">
      <c r="A6" s="316"/>
      <c r="B6" s="309"/>
      <c r="C6" s="309"/>
      <c r="D6" s="309"/>
      <c r="E6" s="325"/>
      <c r="F6" s="325"/>
      <c r="G6" s="325"/>
      <c r="H6" s="122" t="s">
        <v>123</v>
      </c>
      <c r="I6" s="123" t="s">
        <v>123</v>
      </c>
      <c r="J6" s="307"/>
      <c r="K6" s="289"/>
      <c r="L6" s="289"/>
      <c r="M6" s="55" t="s">
        <v>49</v>
      </c>
    </row>
    <row r="7" spans="1:19">
      <c r="A7" s="90">
        <v>1</v>
      </c>
      <c r="B7" s="90">
        <v>2</v>
      </c>
      <c r="C7" s="90">
        <v>3</v>
      </c>
      <c r="D7" s="90">
        <v>4</v>
      </c>
      <c r="E7" s="90">
        <v>5</v>
      </c>
      <c r="F7" s="90">
        <v>6</v>
      </c>
      <c r="G7" s="90">
        <v>7</v>
      </c>
      <c r="H7" s="91">
        <v>8</v>
      </c>
      <c r="I7" s="90">
        <v>9</v>
      </c>
      <c r="J7" s="90">
        <v>10</v>
      </c>
      <c r="K7" s="92">
        <v>11</v>
      </c>
      <c r="L7" s="92">
        <v>12</v>
      </c>
      <c r="M7" s="55" t="s">
        <v>65</v>
      </c>
    </row>
    <row r="8" spans="1:19" ht="30" customHeight="1">
      <c r="A8" s="118">
        <v>1</v>
      </c>
      <c r="B8" s="95"/>
      <c r="C8" s="95"/>
      <c r="D8" s="95"/>
      <c r="E8" s="95"/>
      <c r="F8" s="96"/>
      <c r="G8" s="97"/>
      <c r="H8" s="98"/>
      <c r="I8" s="99"/>
      <c r="J8" s="95"/>
      <c r="K8" s="100"/>
      <c r="L8" s="101"/>
      <c r="R8" s="78"/>
      <c r="S8" s="78"/>
    </row>
    <row r="9" spans="1:19" ht="30" customHeight="1">
      <c r="A9" s="119">
        <v>2</v>
      </c>
      <c r="B9" s="102"/>
      <c r="C9" s="102"/>
      <c r="D9" s="102"/>
      <c r="E9" s="102"/>
      <c r="F9" s="103"/>
      <c r="G9" s="104"/>
      <c r="H9" s="105"/>
      <c r="I9" s="106"/>
      <c r="J9" s="102"/>
      <c r="K9" s="107"/>
      <c r="L9" s="108"/>
      <c r="R9" s="78"/>
      <c r="S9" s="78"/>
    </row>
    <row r="10" spans="1:19" ht="30" customHeight="1">
      <c r="A10" s="119">
        <v>3</v>
      </c>
      <c r="B10" s="102"/>
      <c r="C10" s="102"/>
      <c r="D10" s="102"/>
      <c r="E10" s="102"/>
      <c r="F10" s="103"/>
      <c r="G10" s="104"/>
      <c r="H10" s="105"/>
      <c r="I10" s="106"/>
      <c r="J10" s="102"/>
      <c r="K10" s="107"/>
      <c r="L10" s="108"/>
      <c r="R10" s="78"/>
      <c r="S10" s="78"/>
    </row>
    <row r="11" spans="1:19" ht="30" customHeight="1">
      <c r="A11" s="119">
        <v>4</v>
      </c>
      <c r="B11" s="102"/>
      <c r="C11" s="102"/>
      <c r="D11" s="102"/>
      <c r="E11" s="102"/>
      <c r="F11" s="103"/>
      <c r="G11" s="102"/>
      <c r="H11" s="105"/>
      <c r="I11" s="106"/>
      <c r="J11" s="102"/>
      <c r="K11" s="107"/>
      <c r="L11" s="108"/>
      <c r="R11" s="78"/>
      <c r="S11" s="78"/>
    </row>
    <row r="12" spans="1:19" ht="30" customHeight="1">
      <c r="A12" s="119">
        <v>5</v>
      </c>
      <c r="B12" s="102"/>
      <c r="C12" s="102"/>
      <c r="D12" s="102"/>
      <c r="E12" s="102"/>
      <c r="F12" s="103"/>
      <c r="G12" s="102"/>
      <c r="H12" s="105"/>
      <c r="I12" s="106"/>
      <c r="J12" s="102"/>
      <c r="K12" s="107"/>
      <c r="L12" s="108"/>
      <c r="R12" s="78"/>
      <c r="S12" s="78"/>
    </row>
    <row r="13" spans="1:19" ht="30" customHeight="1">
      <c r="A13" s="119">
        <v>6</v>
      </c>
      <c r="B13" s="102"/>
      <c r="C13" s="102"/>
      <c r="D13" s="102"/>
      <c r="E13" s="102"/>
      <c r="F13" s="103"/>
      <c r="G13" s="102"/>
      <c r="H13" s="105"/>
      <c r="I13" s="106"/>
      <c r="J13" s="102"/>
      <c r="K13" s="107"/>
      <c r="L13" s="108"/>
      <c r="R13" s="78"/>
      <c r="S13" s="78"/>
    </row>
    <row r="14" spans="1:19" ht="30" customHeight="1">
      <c r="A14" s="119">
        <v>7</v>
      </c>
      <c r="B14" s="102"/>
      <c r="C14" s="102"/>
      <c r="D14" s="102"/>
      <c r="E14" s="102"/>
      <c r="F14" s="103"/>
      <c r="G14" s="102"/>
      <c r="H14" s="105"/>
      <c r="I14" s="106"/>
      <c r="J14" s="102"/>
      <c r="K14" s="107"/>
      <c r="L14" s="108"/>
      <c r="R14" s="78"/>
      <c r="S14" s="78"/>
    </row>
    <row r="15" spans="1:19" ht="30" customHeight="1">
      <c r="A15" s="119">
        <v>8</v>
      </c>
      <c r="B15" s="102"/>
      <c r="C15" s="102"/>
      <c r="D15" s="102"/>
      <c r="E15" s="102"/>
      <c r="F15" s="103"/>
      <c r="G15" s="102"/>
      <c r="H15" s="105"/>
      <c r="I15" s="106"/>
      <c r="J15" s="102"/>
      <c r="K15" s="107"/>
      <c r="L15" s="108"/>
      <c r="R15" s="78"/>
      <c r="S15" s="78"/>
    </row>
    <row r="16" spans="1:19" ht="30" customHeight="1">
      <c r="A16" s="119">
        <v>9</v>
      </c>
      <c r="B16" s="102"/>
      <c r="C16" s="102"/>
      <c r="D16" s="102"/>
      <c r="E16" s="102"/>
      <c r="F16" s="103"/>
      <c r="G16" s="102"/>
      <c r="H16" s="105"/>
      <c r="I16" s="106"/>
      <c r="J16" s="102"/>
      <c r="K16" s="107"/>
      <c r="L16" s="108"/>
      <c r="R16" s="78"/>
      <c r="S16" s="78"/>
    </row>
    <row r="17" spans="1:19" ht="30" customHeight="1">
      <c r="A17" s="119">
        <v>10</v>
      </c>
      <c r="B17" s="102"/>
      <c r="C17" s="102"/>
      <c r="D17" s="102"/>
      <c r="E17" s="102"/>
      <c r="F17" s="103"/>
      <c r="G17" s="102"/>
      <c r="H17" s="105"/>
      <c r="I17" s="106"/>
      <c r="J17" s="102"/>
      <c r="K17" s="107"/>
      <c r="L17" s="108"/>
      <c r="R17" s="78"/>
      <c r="S17" s="78"/>
    </row>
    <row r="18" spans="1:19" ht="30" customHeight="1">
      <c r="A18" s="119">
        <v>11</v>
      </c>
      <c r="B18" s="102"/>
      <c r="C18" s="102"/>
      <c r="D18" s="102"/>
      <c r="E18" s="102"/>
      <c r="F18" s="103"/>
      <c r="G18" s="102"/>
      <c r="H18" s="105"/>
      <c r="I18" s="106"/>
      <c r="J18" s="102"/>
      <c r="K18" s="107"/>
      <c r="L18" s="108"/>
      <c r="R18" s="78"/>
      <c r="S18" s="78"/>
    </row>
    <row r="19" spans="1:19" ht="30" customHeight="1">
      <c r="A19" s="119">
        <v>12</v>
      </c>
      <c r="B19" s="102"/>
      <c r="C19" s="102"/>
      <c r="D19" s="102"/>
      <c r="E19" s="102"/>
      <c r="F19" s="103"/>
      <c r="G19" s="102"/>
      <c r="H19" s="105"/>
      <c r="I19" s="106"/>
      <c r="J19" s="102"/>
      <c r="K19" s="107"/>
      <c r="L19" s="108"/>
      <c r="R19" s="78"/>
      <c r="S19" s="78"/>
    </row>
    <row r="20" spans="1:19" ht="30" customHeight="1">
      <c r="A20" s="119">
        <v>13</v>
      </c>
      <c r="B20" s="102"/>
      <c r="C20" s="102"/>
      <c r="D20" s="102"/>
      <c r="E20" s="102"/>
      <c r="F20" s="103"/>
      <c r="G20" s="102"/>
      <c r="H20" s="105"/>
      <c r="I20" s="106"/>
      <c r="J20" s="102"/>
      <c r="K20" s="107"/>
      <c r="L20" s="108"/>
      <c r="R20" s="78"/>
      <c r="S20" s="78"/>
    </row>
    <row r="21" spans="1:19" ht="30" customHeight="1">
      <c r="A21" s="119">
        <v>14</v>
      </c>
      <c r="B21" s="102"/>
      <c r="C21" s="102"/>
      <c r="D21" s="102"/>
      <c r="E21" s="102"/>
      <c r="F21" s="103"/>
      <c r="G21" s="102"/>
      <c r="H21" s="105"/>
      <c r="I21" s="106"/>
      <c r="J21" s="102"/>
      <c r="K21" s="107"/>
      <c r="L21" s="108"/>
      <c r="R21" s="78"/>
      <c r="S21" s="78"/>
    </row>
    <row r="22" spans="1:19" ht="30" customHeight="1">
      <c r="A22" s="119">
        <v>15</v>
      </c>
      <c r="B22" s="102"/>
      <c r="C22" s="102"/>
      <c r="D22" s="102"/>
      <c r="E22" s="102"/>
      <c r="F22" s="103"/>
      <c r="G22" s="102"/>
      <c r="H22" s="105"/>
      <c r="I22" s="106"/>
      <c r="J22" s="102"/>
      <c r="K22" s="107"/>
      <c r="L22" s="108"/>
      <c r="R22" s="78"/>
      <c r="S22" s="78"/>
    </row>
    <row r="23" spans="1:19" ht="30" customHeight="1">
      <c r="A23" s="119">
        <v>16</v>
      </c>
      <c r="B23" s="102"/>
      <c r="C23" s="102"/>
      <c r="D23" s="102"/>
      <c r="E23" s="102"/>
      <c r="F23" s="103"/>
      <c r="G23" s="102"/>
      <c r="H23" s="105"/>
      <c r="I23" s="106"/>
      <c r="J23" s="102"/>
      <c r="K23" s="107"/>
      <c r="L23" s="108"/>
      <c r="R23" s="78"/>
      <c r="S23" s="78"/>
    </row>
    <row r="24" spans="1:19" ht="30" customHeight="1">
      <c r="A24" s="119">
        <v>17</v>
      </c>
      <c r="B24" s="102"/>
      <c r="C24" s="102"/>
      <c r="D24" s="102"/>
      <c r="E24" s="102"/>
      <c r="F24" s="103"/>
      <c r="G24" s="102"/>
      <c r="H24" s="105"/>
      <c r="I24" s="106"/>
      <c r="J24" s="102"/>
      <c r="K24" s="107"/>
      <c r="L24" s="108"/>
      <c r="R24" s="78"/>
      <c r="S24" s="78"/>
    </row>
    <row r="25" spans="1:19" ht="30" customHeight="1">
      <c r="A25" s="119">
        <v>18</v>
      </c>
      <c r="B25" s="102"/>
      <c r="C25" s="102"/>
      <c r="D25" s="102"/>
      <c r="E25" s="102"/>
      <c r="F25" s="103"/>
      <c r="G25" s="102"/>
      <c r="H25" s="105"/>
      <c r="I25" s="106"/>
      <c r="J25" s="102"/>
      <c r="K25" s="107"/>
      <c r="L25" s="108"/>
      <c r="R25" s="78"/>
      <c r="S25" s="78"/>
    </row>
    <row r="26" spans="1:19" ht="30" customHeight="1">
      <c r="A26" s="119">
        <v>19</v>
      </c>
      <c r="B26" s="102"/>
      <c r="C26" s="102"/>
      <c r="D26" s="102"/>
      <c r="E26" s="102"/>
      <c r="F26" s="103"/>
      <c r="G26" s="102"/>
      <c r="H26" s="105"/>
      <c r="I26" s="106"/>
      <c r="J26" s="102"/>
      <c r="K26" s="107"/>
      <c r="L26" s="108"/>
      <c r="R26" s="78"/>
      <c r="S26" s="78"/>
    </row>
    <row r="27" spans="1:19" ht="30" customHeight="1">
      <c r="A27" s="120">
        <v>20</v>
      </c>
      <c r="B27" s="109"/>
      <c r="C27" s="109"/>
      <c r="D27" s="109"/>
      <c r="E27" s="109"/>
      <c r="F27" s="110"/>
      <c r="G27" s="109"/>
      <c r="H27" s="111"/>
      <c r="I27" s="112"/>
      <c r="J27" s="109"/>
      <c r="K27" s="113"/>
      <c r="L27" s="114"/>
      <c r="R27" s="78"/>
      <c r="S27" s="78"/>
    </row>
    <row r="28" spans="1:19" ht="15" thickBot="1"/>
    <row r="29" spans="1:19" ht="14.4" customHeight="1" thickBot="1">
      <c r="A29" s="290" t="s">
        <v>124</v>
      </c>
      <c r="B29" s="290"/>
      <c r="C29" s="290"/>
      <c r="D29" s="290"/>
      <c r="E29" s="290"/>
      <c r="F29" s="290"/>
      <c r="G29" s="290"/>
      <c r="H29" s="290"/>
      <c r="I29" s="291" t="s">
        <v>125</v>
      </c>
      <c r="J29" s="292"/>
      <c r="K29" s="57" t="s">
        <v>62</v>
      </c>
      <c r="L29" s="58" t="s">
        <v>63</v>
      </c>
      <c r="R29" s="79">
        <f>SUM(H8:H27)</f>
        <v>0</v>
      </c>
      <c r="S29" s="79">
        <f>SUM(I8:I27)</f>
        <v>0</v>
      </c>
    </row>
    <row r="30" spans="1:19" ht="30" customHeight="1">
      <c r="A30" s="293" t="s">
        <v>126</v>
      </c>
      <c r="B30" s="293"/>
      <c r="C30" s="293"/>
      <c r="D30" s="293"/>
      <c r="E30" s="293"/>
      <c r="F30" s="293"/>
      <c r="G30" s="293"/>
      <c r="H30" s="293"/>
      <c r="I30" s="294" t="s">
        <v>64</v>
      </c>
      <c r="J30" s="295"/>
      <c r="K30" s="285" t="str">
        <f>CONCATENATE("C:",TEXT($R$29,"00,0000"),"")</f>
        <v>C:00,0000</v>
      </c>
      <c r="L30" s="286"/>
    </row>
    <row r="31" spans="1:19" ht="19.8" customHeight="1" thickBot="1">
      <c r="A31" s="293"/>
      <c r="B31" s="293"/>
      <c r="C31" s="293"/>
      <c r="D31" s="293"/>
      <c r="E31" s="293"/>
      <c r="F31" s="293"/>
      <c r="G31" s="293"/>
      <c r="H31" s="293"/>
      <c r="I31" s="296" t="s">
        <v>127</v>
      </c>
      <c r="J31" s="297"/>
      <c r="K31" s="283" t="str">
        <f>CONCATENATE("UR:",TEXT($S$29,"00,0000"),"")</f>
        <v>UR:00,0000</v>
      </c>
      <c r="L31" s="284"/>
    </row>
    <row r="32" spans="1:19" ht="19.8" customHeight="1">
      <c r="A32" s="293"/>
      <c r="B32" s="293"/>
      <c r="C32" s="293"/>
      <c r="D32" s="293"/>
      <c r="E32" s="293"/>
      <c r="F32" s="293"/>
      <c r="G32" s="293"/>
      <c r="H32" s="293"/>
      <c r="I32" s="298" t="s">
        <v>128</v>
      </c>
      <c r="J32" s="299"/>
      <c r="K32" s="59" t="s">
        <v>55</v>
      </c>
      <c r="L32" s="76">
        <v>1</v>
      </c>
    </row>
    <row r="33" spans="1:13" ht="19.8" customHeight="1" thickBot="1">
      <c r="A33" s="293"/>
      <c r="B33" s="293"/>
      <c r="C33" s="293"/>
      <c r="D33" s="293"/>
      <c r="E33" s="293"/>
      <c r="F33" s="293"/>
      <c r="G33" s="293"/>
      <c r="H33" s="293"/>
      <c r="I33" s="300"/>
      <c r="J33" s="301"/>
      <c r="K33" s="60" t="s">
        <v>129</v>
      </c>
      <c r="L33" s="82">
        <f>IF($B$212&lt;&gt;"",7,(IF($B$178&lt;&gt;"",6,IF($B$144&lt;&gt;"",5,IF($B$110&lt;&gt;"",4,IF($B$76&lt;&gt;"",3,IF($B$42&lt;&gt;"",2,1)))))))</f>
        <v>1</v>
      </c>
    </row>
    <row r="34" spans="1:13" ht="14.4" customHeight="1">
      <c r="A34" s="61"/>
      <c r="B34" s="61"/>
      <c r="C34" s="61"/>
      <c r="D34" s="61"/>
      <c r="E34" s="61"/>
      <c r="F34" s="61"/>
      <c r="G34" s="61"/>
      <c r="H34" s="61"/>
      <c r="I34" s="62"/>
      <c r="J34" s="62"/>
      <c r="K34" s="63"/>
      <c r="L34" s="64"/>
    </row>
    <row r="35" spans="1:13" s="75" customFormat="1" ht="15.6">
      <c r="A35" s="310" t="s">
        <v>130</v>
      </c>
      <c r="B35" s="311"/>
      <c r="C35" s="310" t="s">
        <v>119</v>
      </c>
      <c r="D35" s="311"/>
      <c r="E35" s="311"/>
      <c r="F35" s="311"/>
      <c r="G35" s="311"/>
      <c r="H35" s="311"/>
      <c r="I35" s="311"/>
      <c r="J35" s="311"/>
      <c r="K35" s="311"/>
      <c r="L35" s="312"/>
    </row>
    <row r="36" spans="1:13" ht="13.8" customHeight="1">
      <c r="A36" s="313" t="s">
        <v>120</v>
      </c>
      <c r="B36" s="313"/>
      <c r="C36" s="313"/>
      <c r="D36" s="313"/>
      <c r="E36" s="313"/>
      <c r="F36" s="313"/>
      <c r="G36" s="313"/>
      <c r="H36" s="313"/>
      <c r="I36" s="313"/>
      <c r="J36" s="313"/>
      <c r="K36" s="313"/>
      <c r="L36" s="313"/>
    </row>
    <row r="37" spans="1:13">
      <c r="A37" s="314" t="s">
        <v>41</v>
      </c>
      <c r="B37" s="317" t="s">
        <v>57</v>
      </c>
      <c r="C37" s="318"/>
      <c r="D37" s="319"/>
      <c r="E37" s="323" t="s">
        <v>152</v>
      </c>
      <c r="F37" s="324"/>
      <c r="G37" s="324"/>
      <c r="H37" s="324"/>
      <c r="I37" s="317" t="s">
        <v>58</v>
      </c>
      <c r="J37" s="318"/>
      <c r="K37" s="318"/>
      <c r="L37" s="319"/>
    </row>
    <row r="38" spans="1:13" ht="14.4" customHeight="1">
      <c r="A38" s="315"/>
      <c r="B38" s="320"/>
      <c r="C38" s="321"/>
      <c r="D38" s="322"/>
      <c r="E38" s="325" t="s">
        <v>59</v>
      </c>
      <c r="F38" s="325" t="s">
        <v>121</v>
      </c>
      <c r="G38" s="325" t="s">
        <v>122</v>
      </c>
      <c r="H38" s="302" t="s">
        <v>60</v>
      </c>
      <c r="I38" s="303" t="s">
        <v>61</v>
      </c>
      <c r="J38" s="305" t="s">
        <v>153</v>
      </c>
      <c r="K38" s="287" t="s">
        <v>147</v>
      </c>
      <c r="L38" s="287" t="s">
        <v>154</v>
      </c>
    </row>
    <row r="39" spans="1:13" ht="42" customHeight="1">
      <c r="A39" s="315"/>
      <c r="B39" s="308" t="s">
        <v>42</v>
      </c>
      <c r="C39" s="308" t="s">
        <v>43</v>
      </c>
      <c r="D39" s="308" t="s">
        <v>44</v>
      </c>
      <c r="E39" s="325"/>
      <c r="F39" s="325"/>
      <c r="G39" s="325"/>
      <c r="H39" s="302"/>
      <c r="I39" s="304"/>
      <c r="J39" s="306"/>
      <c r="K39" s="288"/>
      <c r="L39" s="288"/>
      <c r="M39" s="55" t="s">
        <v>47</v>
      </c>
    </row>
    <row r="40" spans="1:13" ht="19.8" customHeight="1">
      <c r="A40" s="316"/>
      <c r="B40" s="309"/>
      <c r="C40" s="309"/>
      <c r="D40" s="309"/>
      <c r="E40" s="325"/>
      <c r="F40" s="325"/>
      <c r="G40" s="325"/>
      <c r="H40" s="122" t="s">
        <v>123</v>
      </c>
      <c r="I40" s="123" t="s">
        <v>123</v>
      </c>
      <c r="J40" s="307"/>
      <c r="K40" s="289"/>
      <c r="L40" s="289"/>
      <c r="M40" s="55" t="s">
        <v>49</v>
      </c>
    </row>
    <row r="41" spans="1:13">
      <c r="A41" s="90">
        <v>1</v>
      </c>
      <c r="B41" s="90">
        <v>2</v>
      </c>
      <c r="C41" s="90">
        <v>3</v>
      </c>
      <c r="D41" s="90">
        <v>4</v>
      </c>
      <c r="E41" s="90">
        <v>5</v>
      </c>
      <c r="F41" s="90">
        <v>6</v>
      </c>
      <c r="G41" s="90">
        <v>7</v>
      </c>
      <c r="H41" s="91">
        <v>8</v>
      </c>
      <c r="I41" s="90">
        <v>9</v>
      </c>
      <c r="J41" s="90">
        <v>10</v>
      </c>
      <c r="K41" s="92">
        <v>11</v>
      </c>
      <c r="L41" s="92">
        <v>12</v>
      </c>
      <c r="M41" s="55" t="s">
        <v>65</v>
      </c>
    </row>
    <row r="42" spans="1:13" ht="30" customHeight="1">
      <c r="A42" s="118">
        <v>21</v>
      </c>
      <c r="B42" s="95"/>
      <c r="C42" s="95"/>
      <c r="D42" s="95"/>
      <c r="E42" s="95"/>
      <c r="F42" s="96"/>
      <c r="G42" s="115"/>
      <c r="H42" s="98"/>
      <c r="I42" s="99"/>
      <c r="J42" s="95"/>
      <c r="K42" s="100"/>
      <c r="L42" s="101"/>
    </row>
    <row r="43" spans="1:13" ht="30" customHeight="1">
      <c r="A43" s="119">
        <v>22</v>
      </c>
      <c r="B43" s="102"/>
      <c r="C43" s="102"/>
      <c r="D43" s="102"/>
      <c r="E43" s="102"/>
      <c r="F43" s="103"/>
      <c r="G43" s="116"/>
      <c r="H43" s="105"/>
      <c r="I43" s="106"/>
      <c r="J43" s="102"/>
      <c r="K43" s="107"/>
      <c r="L43" s="108"/>
    </row>
    <row r="44" spans="1:13" ht="30" customHeight="1">
      <c r="A44" s="119">
        <v>23</v>
      </c>
      <c r="B44" s="102"/>
      <c r="C44" s="102"/>
      <c r="D44" s="102"/>
      <c r="E44" s="102"/>
      <c r="F44" s="103"/>
      <c r="G44" s="116"/>
      <c r="H44" s="105"/>
      <c r="I44" s="106"/>
      <c r="J44" s="102"/>
      <c r="K44" s="107"/>
      <c r="L44" s="108"/>
    </row>
    <row r="45" spans="1:13" ht="30" customHeight="1">
      <c r="A45" s="119">
        <v>24</v>
      </c>
      <c r="B45" s="102"/>
      <c r="C45" s="102"/>
      <c r="D45" s="102"/>
      <c r="E45" s="102"/>
      <c r="F45" s="103"/>
      <c r="G45" s="116"/>
      <c r="H45" s="105"/>
      <c r="I45" s="106"/>
      <c r="J45" s="102"/>
      <c r="K45" s="107"/>
      <c r="L45" s="108"/>
    </row>
    <row r="46" spans="1:13" ht="30" customHeight="1">
      <c r="A46" s="119">
        <v>25</v>
      </c>
      <c r="B46" s="102"/>
      <c r="C46" s="102"/>
      <c r="D46" s="102"/>
      <c r="E46" s="102"/>
      <c r="F46" s="103"/>
      <c r="G46" s="116"/>
      <c r="H46" s="105"/>
      <c r="I46" s="106"/>
      <c r="J46" s="102"/>
      <c r="K46" s="107"/>
      <c r="L46" s="108"/>
    </row>
    <row r="47" spans="1:13" ht="30" customHeight="1">
      <c r="A47" s="119">
        <v>26</v>
      </c>
      <c r="B47" s="102"/>
      <c r="C47" s="102"/>
      <c r="D47" s="102"/>
      <c r="E47" s="102"/>
      <c r="F47" s="103"/>
      <c r="G47" s="116"/>
      <c r="H47" s="105"/>
      <c r="I47" s="106"/>
      <c r="J47" s="102"/>
      <c r="K47" s="107"/>
      <c r="L47" s="108"/>
    </row>
    <row r="48" spans="1:13" ht="30" customHeight="1">
      <c r="A48" s="119">
        <v>27</v>
      </c>
      <c r="B48" s="102"/>
      <c r="C48" s="102"/>
      <c r="D48" s="102"/>
      <c r="E48" s="102"/>
      <c r="F48" s="103"/>
      <c r="G48" s="116"/>
      <c r="H48" s="105"/>
      <c r="I48" s="106"/>
      <c r="J48" s="102"/>
      <c r="K48" s="107"/>
      <c r="L48" s="108"/>
    </row>
    <row r="49" spans="1:19" ht="30" customHeight="1">
      <c r="A49" s="119">
        <v>28</v>
      </c>
      <c r="B49" s="102"/>
      <c r="C49" s="102"/>
      <c r="D49" s="102"/>
      <c r="E49" s="102"/>
      <c r="F49" s="103"/>
      <c r="G49" s="116"/>
      <c r="H49" s="105"/>
      <c r="I49" s="106"/>
      <c r="J49" s="102"/>
      <c r="K49" s="107"/>
      <c r="L49" s="108"/>
    </row>
    <row r="50" spans="1:19" ht="30" customHeight="1">
      <c r="A50" s="119">
        <v>29</v>
      </c>
      <c r="B50" s="102"/>
      <c r="C50" s="102"/>
      <c r="D50" s="102"/>
      <c r="E50" s="102"/>
      <c r="F50" s="103"/>
      <c r="G50" s="116"/>
      <c r="H50" s="105"/>
      <c r="I50" s="106"/>
      <c r="J50" s="102"/>
      <c r="K50" s="107"/>
      <c r="L50" s="108"/>
    </row>
    <row r="51" spans="1:19" ht="30" customHeight="1">
      <c r="A51" s="119">
        <v>30</v>
      </c>
      <c r="B51" s="102"/>
      <c r="C51" s="102"/>
      <c r="D51" s="102"/>
      <c r="E51" s="102"/>
      <c r="F51" s="103"/>
      <c r="G51" s="116"/>
      <c r="H51" s="105"/>
      <c r="I51" s="106"/>
      <c r="J51" s="102"/>
      <c r="K51" s="107"/>
      <c r="L51" s="108"/>
    </row>
    <row r="52" spans="1:19" ht="30" customHeight="1">
      <c r="A52" s="119">
        <v>31</v>
      </c>
      <c r="B52" s="102"/>
      <c r="C52" s="102"/>
      <c r="D52" s="102"/>
      <c r="E52" s="102"/>
      <c r="F52" s="103"/>
      <c r="G52" s="116"/>
      <c r="H52" s="105"/>
      <c r="I52" s="106"/>
      <c r="J52" s="102"/>
      <c r="K52" s="107"/>
      <c r="L52" s="108"/>
    </row>
    <row r="53" spans="1:19" ht="30" customHeight="1">
      <c r="A53" s="119">
        <v>32</v>
      </c>
      <c r="B53" s="102"/>
      <c r="C53" s="102"/>
      <c r="D53" s="102"/>
      <c r="E53" s="102"/>
      <c r="F53" s="103"/>
      <c r="G53" s="116"/>
      <c r="H53" s="105"/>
      <c r="I53" s="106"/>
      <c r="J53" s="102"/>
      <c r="K53" s="107"/>
      <c r="L53" s="108"/>
    </row>
    <row r="54" spans="1:19" ht="30" customHeight="1">
      <c r="A54" s="119">
        <v>33</v>
      </c>
      <c r="B54" s="102"/>
      <c r="C54" s="102"/>
      <c r="D54" s="102"/>
      <c r="E54" s="102"/>
      <c r="F54" s="103"/>
      <c r="G54" s="116"/>
      <c r="H54" s="105"/>
      <c r="I54" s="106"/>
      <c r="J54" s="102"/>
      <c r="K54" s="107"/>
      <c r="L54" s="108"/>
    </row>
    <row r="55" spans="1:19" ht="30" customHeight="1">
      <c r="A55" s="119">
        <v>34</v>
      </c>
      <c r="B55" s="102"/>
      <c r="C55" s="102"/>
      <c r="D55" s="102"/>
      <c r="E55" s="102"/>
      <c r="F55" s="103"/>
      <c r="G55" s="116"/>
      <c r="H55" s="105"/>
      <c r="I55" s="106"/>
      <c r="J55" s="102"/>
      <c r="K55" s="107"/>
      <c r="L55" s="108"/>
    </row>
    <row r="56" spans="1:19" ht="30" customHeight="1">
      <c r="A56" s="119">
        <v>35</v>
      </c>
      <c r="B56" s="102"/>
      <c r="C56" s="102"/>
      <c r="D56" s="102"/>
      <c r="E56" s="102"/>
      <c r="F56" s="103"/>
      <c r="G56" s="116"/>
      <c r="H56" s="105"/>
      <c r="I56" s="106"/>
      <c r="J56" s="102"/>
      <c r="K56" s="107"/>
      <c r="L56" s="108"/>
    </row>
    <row r="57" spans="1:19" ht="30" customHeight="1">
      <c r="A57" s="119">
        <v>36</v>
      </c>
      <c r="B57" s="102"/>
      <c r="C57" s="102"/>
      <c r="D57" s="102"/>
      <c r="E57" s="102"/>
      <c r="F57" s="103"/>
      <c r="G57" s="116"/>
      <c r="H57" s="105"/>
      <c r="I57" s="106"/>
      <c r="J57" s="102"/>
      <c r="K57" s="107"/>
      <c r="L57" s="108"/>
    </row>
    <row r="58" spans="1:19" ht="30" customHeight="1">
      <c r="A58" s="119">
        <v>37</v>
      </c>
      <c r="B58" s="102"/>
      <c r="C58" s="102"/>
      <c r="D58" s="102"/>
      <c r="E58" s="102"/>
      <c r="F58" s="103"/>
      <c r="G58" s="116"/>
      <c r="H58" s="105"/>
      <c r="I58" s="106"/>
      <c r="J58" s="102"/>
      <c r="K58" s="107"/>
      <c r="L58" s="108"/>
    </row>
    <row r="59" spans="1:19" ht="30" customHeight="1">
      <c r="A59" s="119">
        <v>38</v>
      </c>
      <c r="B59" s="102"/>
      <c r="C59" s="102"/>
      <c r="D59" s="102"/>
      <c r="E59" s="102"/>
      <c r="F59" s="103"/>
      <c r="G59" s="116"/>
      <c r="H59" s="105"/>
      <c r="I59" s="106"/>
      <c r="J59" s="102"/>
      <c r="K59" s="107"/>
      <c r="L59" s="108"/>
    </row>
    <row r="60" spans="1:19" ht="30" customHeight="1">
      <c r="A60" s="119">
        <v>39</v>
      </c>
      <c r="B60" s="102"/>
      <c r="C60" s="102"/>
      <c r="D60" s="102"/>
      <c r="E60" s="102"/>
      <c r="F60" s="103"/>
      <c r="G60" s="116"/>
      <c r="H60" s="105"/>
      <c r="I60" s="106"/>
      <c r="J60" s="102"/>
      <c r="K60" s="107"/>
      <c r="L60" s="108"/>
    </row>
    <row r="61" spans="1:19" ht="30" customHeight="1">
      <c r="A61" s="120">
        <v>40</v>
      </c>
      <c r="B61" s="109"/>
      <c r="C61" s="109"/>
      <c r="D61" s="109"/>
      <c r="E61" s="109"/>
      <c r="F61" s="110"/>
      <c r="G61" s="117"/>
      <c r="H61" s="111"/>
      <c r="I61" s="112"/>
      <c r="J61" s="109"/>
      <c r="K61" s="113"/>
      <c r="L61" s="114"/>
    </row>
    <row r="62" spans="1:19" ht="15" thickBot="1"/>
    <row r="63" spans="1:19" ht="14.4" customHeight="1" thickBot="1">
      <c r="A63" s="290" t="s">
        <v>124</v>
      </c>
      <c r="B63" s="290"/>
      <c r="C63" s="290"/>
      <c r="D63" s="290"/>
      <c r="E63" s="290"/>
      <c r="F63" s="290"/>
      <c r="G63" s="290"/>
      <c r="H63" s="290"/>
      <c r="I63" s="291" t="s">
        <v>125</v>
      </c>
      <c r="J63" s="292"/>
      <c r="K63" s="57" t="s">
        <v>62</v>
      </c>
      <c r="L63" s="58" t="s">
        <v>63</v>
      </c>
      <c r="R63" s="79">
        <f>SUM(H42:H61)</f>
        <v>0</v>
      </c>
      <c r="S63" s="79">
        <f>SUM(I42:I61)</f>
        <v>0</v>
      </c>
    </row>
    <row r="64" spans="1:19" ht="30" customHeight="1">
      <c r="A64" s="293" t="s">
        <v>126</v>
      </c>
      <c r="B64" s="293"/>
      <c r="C64" s="293"/>
      <c r="D64" s="293"/>
      <c r="E64" s="293"/>
      <c r="F64" s="293"/>
      <c r="G64" s="293"/>
      <c r="H64" s="293"/>
      <c r="I64" s="294" t="s">
        <v>64</v>
      </c>
      <c r="J64" s="295"/>
      <c r="K64" s="285" t="str">
        <f>CONCATENATE("C:",TEXT($R$63,"00,0000"),"")</f>
        <v>C:00,0000</v>
      </c>
      <c r="L64" s="286"/>
    </row>
    <row r="65" spans="1:13" ht="19.8" customHeight="1" thickBot="1">
      <c r="A65" s="293"/>
      <c r="B65" s="293"/>
      <c r="C65" s="293"/>
      <c r="D65" s="293"/>
      <c r="E65" s="293"/>
      <c r="F65" s="293"/>
      <c r="G65" s="293"/>
      <c r="H65" s="293"/>
      <c r="I65" s="296" t="s">
        <v>127</v>
      </c>
      <c r="J65" s="297"/>
      <c r="K65" s="283" t="str">
        <f>CONCATENATE("UR:",TEXT($S$63,"00,0000"),"")</f>
        <v>UR:00,0000</v>
      </c>
      <c r="L65" s="284"/>
    </row>
    <row r="66" spans="1:13" ht="19.8" customHeight="1">
      <c r="A66" s="293"/>
      <c r="B66" s="293"/>
      <c r="C66" s="293"/>
      <c r="D66" s="293"/>
      <c r="E66" s="293"/>
      <c r="F66" s="293"/>
      <c r="G66" s="293"/>
      <c r="H66" s="293"/>
      <c r="I66" s="298" t="s">
        <v>128</v>
      </c>
      <c r="J66" s="299"/>
      <c r="K66" s="83" t="s">
        <v>55</v>
      </c>
      <c r="L66" s="85">
        <v>2</v>
      </c>
    </row>
    <row r="67" spans="1:13" ht="19.8" customHeight="1" thickBot="1">
      <c r="A67" s="293"/>
      <c r="B67" s="293"/>
      <c r="C67" s="293"/>
      <c r="D67" s="293"/>
      <c r="E67" s="293"/>
      <c r="F67" s="293"/>
      <c r="G67" s="293"/>
      <c r="H67" s="293"/>
      <c r="I67" s="300"/>
      <c r="J67" s="301"/>
      <c r="K67" s="84" t="s">
        <v>129</v>
      </c>
      <c r="L67" s="82">
        <f>IF($B$212&lt;&gt;"",7,(IF($B$178&lt;&gt;"",6,IF($B$144&lt;&gt;"",5,IF($B$110&lt;&gt;"",4,IF($B$76&lt;&gt;"",3,IF($B$42&lt;&gt;"",2,1)))))))</f>
        <v>1</v>
      </c>
    </row>
    <row r="68" spans="1:13">
      <c r="A68" s="61"/>
      <c r="B68" s="61"/>
      <c r="C68" s="61"/>
      <c r="D68" s="61"/>
      <c r="E68" s="61"/>
      <c r="F68" s="61"/>
      <c r="G68" s="61"/>
      <c r="H68" s="61"/>
      <c r="I68" s="62"/>
      <c r="J68" s="62"/>
      <c r="K68" s="63"/>
      <c r="L68" s="64"/>
    </row>
    <row r="69" spans="1:13" s="75" customFormat="1" ht="15.6">
      <c r="A69" s="310" t="s">
        <v>130</v>
      </c>
      <c r="B69" s="311"/>
      <c r="C69" s="310" t="s">
        <v>119</v>
      </c>
      <c r="D69" s="311"/>
      <c r="E69" s="311"/>
      <c r="F69" s="311"/>
      <c r="G69" s="311"/>
      <c r="H69" s="311"/>
      <c r="I69" s="311"/>
      <c r="J69" s="311"/>
      <c r="K69" s="311"/>
      <c r="L69" s="312"/>
    </row>
    <row r="70" spans="1:13" ht="13.8" customHeight="1">
      <c r="A70" s="313" t="s">
        <v>120</v>
      </c>
      <c r="B70" s="313"/>
      <c r="C70" s="313"/>
      <c r="D70" s="313"/>
      <c r="E70" s="313"/>
      <c r="F70" s="313"/>
      <c r="G70" s="313"/>
      <c r="H70" s="313"/>
      <c r="I70" s="313"/>
      <c r="J70" s="313"/>
      <c r="K70" s="313"/>
      <c r="L70" s="313"/>
    </row>
    <row r="71" spans="1:13">
      <c r="A71" s="314" t="s">
        <v>41</v>
      </c>
      <c r="B71" s="317" t="s">
        <v>57</v>
      </c>
      <c r="C71" s="318"/>
      <c r="D71" s="319"/>
      <c r="E71" s="323" t="s">
        <v>152</v>
      </c>
      <c r="F71" s="324"/>
      <c r="G71" s="324"/>
      <c r="H71" s="324"/>
      <c r="I71" s="317" t="s">
        <v>58</v>
      </c>
      <c r="J71" s="318"/>
      <c r="K71" s="318"/>
      <c r="L71" s="319"/>
    </row>
    <row r="72" spans="1:13" ht="14.4" customHeight="1">
      <c r="A72" s="315"/>
      <c r="B72" s="320"/>
      <c r="C72" s="321"/>
      <c r="D72" s="322"/>
      <c r="E72" s="325" t="s">
        <v>59</v>
      </c>
      <c r="F72" s="325" t="s">
        <v>121</v>
      </c>
      <c r="G72" s="325" t="s">
        <v>122</v>
      </c>
      <c r="H72" s="302" t="s">
        <v>60</v>
      </c>
      <c r="I72" s="303" t="s">
        <v>61</v>
      </c>
      <c r="J72" s="305" t="s">
        <v>153</v>
      </c>
      <c r="K72" s="287" t="s">
        <v>147</v>
      </c>
      <c r="L72" s="287" t="s">
        <v>154</v>
      </c>
    </row>
    <row r="73" spans="1:13" ht="42" customHeight="1">
      <c r="A73" s="315"/>
      <c r="B73" s="308" t="s">
        <v>42</v>
      </c>
      <c r="C73" s="308" t="s">
        <v>43</v>
      </c>
      <c r="D73" s="308" t="s">
        <v>44</v>
      </c>
      <c r="E73" s="325"/>
      <c r="F73" s="325"/>
      <c r="G73" s="325"/>
      <c r="H73" s="302"/>
      <c r="I73" s="304"/>
      <c r="J73" s="306"/>
      <c r="K73" s="288"/>
      <c r="L73" s="288"/>
      <c r="M73" s="55" t="s">
        <v>47</v>
      </c>
    </row>
    <row r="74" spans="1:13" ht="19.8" customHeight="1">
      <c r="A74" s="316"/>
      <c r="B74" s="309"/>
      <c r="C74" s="309"/>
      <c r="D74" s="309"/>
      <c r="E74" s="325"/>
      <c r="F74" s="325"/>
      <c r="G74" s="325"/>
      <c r="H74" s="122" t="s">
        <v>123</v>
      </c>
      <c r="I74" s="123" t="s">
        <v>123</v>
      </c>
      <c r="J74" s="307"/>
      <c r="K74" s="289"/>
      <c r="L74" s="289"/>
      <c r="M74" s="55" t="s">
        <v>49</v>
      </c>
    </row>
    <row r="75" spans="1:13">
      <c r="A75" s="90">
        <v>1</v>
      </c>
      <c r="B75" s="90">
        <v>2</v>
      </c>
      <c r="C75" s="90">
        <v>3</v>
      </c>
      <c r="D75" s="90">
        <v>4</v>
      </c>
      <c r="E75" s="90">
        <v>5</v>
      </c>
      <c r="F75" s="90">
        <v>6</v>
      </c>
      <c r="G75" s="90">
        <v>7</v>
      </c>
      <c r="H75" s="91">
        <v>8</v>
      </c>
      <c r="I75" s="90">
        <v>9</v>
      </c>
      <c r="J75" s="90">
        <v>10</v>
      </c>
      <c r="K75" s="92">
        <v>11</v>
      </c>
      <c r="L75" s="92">
        <v>12</v>
      </c>
      <c r="M75" s="55" t="s">
        <v>65</v>
      </c>
    </row>
    <row r="76" spans="1:13" ht="30" customHeight="1">
      <c r="A76" s="118">
        <v>41</v>
      </c>
      <c r="B76" s="95"/>
      <c r="C76" s="95"/>
      <c r="D76" s="95"/>
      <c r="E76" s="95"/>
      <c r="F76" s="96"/>
      <c r="G76" s="115"/>
      <c r="H76" s="98"/>
      <c r="I76" s="99"/>
      <c r="J76" s="95"/>
      <c r="K76" s="100"/>
      <c r="L76" s="101"/>
    </row>
    <row r="77" spans="1:13" ht="30" customHeight="1">
      <c r="A77" s="119">
        <v>42</v>
      </c>
      <c r="B77" s="102"/>
      <c r="C77" s="102"/>
      <c r="D77" s="102"/>
      <c r="E77" s="102"/>
      <c r="F77" s="103"/>
      <c r="G77" s="116"/>
      <c r="H77" s="105"/>
      <c r="I77" s="106"/>
      <c r="J77" s="102"/>
      <c r="K77" s="107"/>
      <c r="L77" s="108"/>
    </row>
    <row r="78" spans="1:13" ht="30" customHeight="1">
      <c r="A78" s="119">
        <v>43</v>
      </c>
      <c r="B78" s="102"/>
      <c r="C78" s="102"/>
      <c r="D78" s="102"/>
      <c r="E78" s="102"/>
      <c r="F78" s="103"/>
      <c r="G78" s="116"/>
      <c r="H78" s="105"/>
      <c r="I78" s="106"/>
      <c r="J78" s="102"/>
      <c r="K78" s="107"/>
      <c r="L78" s="108"/>
    </row>
    <row r="79" spans="1:13" ht="30" customHeight="1">
      <c r="A79" s="119">
        <v>44</v>
      </c>
      <c r="B79" s="102"/>
      <c r="C79" s="102"/>
      <c r="D79" s="102"/>
      <c r="E79" s="102"/>
      <c r="F79" s="103"/>
      <c r="G79" s="116"/>
      <c r="H79" s="105"/>
      <c r="I79" s="106"/>
      <c r="J79" s="102"/>
      <c r="K79" s="107"/>
      <c r="L79" s="108"/>
    </row>
    <row r="80" spans="1:13" ht="30" customHeight="1">
      <c r="A80" s="119">
        <v>45</v>
      </c>
      <c r="B80" s="102"/>
      <c r="C80" s="102"/>
      <c r="D80" s="102"/>
      <c r="E80" s="102"/>
      <c r="F80" s="103"/>
      <c r="G80" s="116"/>
      <c r="H80" s="105"/>
      <c r="I80" s="106"/>
      <c r="J80" s="102"/>
      <c r="K80" s="107"/>
      <c r="L80" s="108"/>
    </row>
    <row r="81" spans="1:12" ht="30" customHeight="1">
      <c r="A81" s="119">
        <v>46</v>
      </c>
      <c r="B81" s="102"/>
      <c r="C81" s="102"/>
      <c r="D81" s="102"/>
      <c r="E81" s="102"/>
      <c r="F81" s="103"/>
      <c r="G81" s="116"/>
      <c r="H81" s="105"/>
      <c r="I81" s="106"/>
      <c r="J81" s="102"/>
      <c r="K81" s="107"/>
      <c r="L81" s="108"/>
    </row>
    <row r="82" spans="1:12" ht="30" customHeight="1">
      <c r="A82" s="119">
        <v>47</v>
      </c>
      <c r="B82" s="102"/>
      <c r="C82" s="102"/>
      <c r="D82" s="102"/>
      <c r="E82" s="102"/>
      <c r="F82" s="103"/>
      <c r="G82" s="116"/>
      <c r="H82" s="105"/>
      <c r="I82" s="106"/>
      <c r="J82" s="102"/>
      <c r="K82" s="107"/>
      <c r="L82" s="108"/>
    </row>
    <row r="83" spans="1:12" ht="30" customHeight="1">
      <c r="A83" s="119">
        <v>48</v>
      </c>
      <c r="B83" s="102"/>
      <c r="C83" s="102"/>
      <c r="D83" s="102"/>
      <c r="E83" s="102"/>
      <c r="F83" s="103"/>
      <c r="G83" s="116"/>
      <c r="H83" s="105"/>
      <c r="I83" s="106"/>
      <c r="J83" s="102"/>
      <c r="K83" s="107"/>
      <c r="L83" s="108"/>
    </row>
    <row r="84" spans="1:12" ht="30" customHeight="1">
      <c r="A84" s="119">
        <v>49</v>
      </c>
      <c r="B84" s="102"/>
      <c r="C84" s="102"/>
      <c r="D84" s="102"/>
      <c r="E84" s="102"/>
      <c r="F84" s="103"/>
      <c r="G84" s="116"/>
      <c r="H84" s="105"/>
      <c r="I84" s="106"/>
      <c r="J84" s="102"/>
      <c r="K84" s="107"/>
      <c r="L84" s="108"/>
    </row>
    <row r="85" spans="1:12" ht="30" customHeight="1">
      <c r="A85" s="119">
        <v>50</v>
      </c>
      <c r="B85" s="102"/>
      <c r="C85" s="102"/>
      <c r="D85" s="102"/>
      <c r="E85" s="102"/>
      <c r="F85" s="103"/>
      <c r="G85" s="116"/>
      <c r="H85" s="105"/>
      <c r="I85" s="106"/>
      <c r="J85" s="102"/>
      <c r="K85" s="107"/>
      <c r="L85" s="108"/>
    </row>
    <row r="86" spans="1:12" ht="30" customHeight="1">
      <c r="A86" s="119">
        <v>51</v>
      </c>
      <c r="B86" s="102"/>
      <c r="C86" s="102"/>
      <c r="D86" s="102"/>
      <c r="E86" s="102"/>
      <c r="F86" s="103"/>
      <c r="G86" s="116"/>
      <c r="H86" s="105"/>
      <c r="I86" s="106"/>
      <c r="J86" s="102"/>
      <c r="K86" s="107"/>
      <c r="L86" s="108"/>
    </row>
    <row r="87" spans="1:12" ht="30" customHeight="1">
      <c r="A87" s="119">
        <v>52</v>
      </c>
      <c r="B87" s="102"/>
      <c r="C87" s="102"/>
      <c r="D87" s="102"/>
      <c r="E87" s="102"/>
      <c r="F87" s="103"/>
      <c r="G87" s="116"/>
      <c r="H87" s="105"/>
      <c r="I87" s="106"/>
      <c r="J87" s="102"/>
      <c r="K87" s="107"/>
      <c r="L87" s="108"/>
    </row>
    <row r="88" spans="1:12" ht="30" customHeight="1">
      <c r="A88" s="119">
        <v>53</v>
      </c>
      <c r="B88" s="102"/>
      <c r="C88" s="102"/>
      <c r="D88" s="102"/>
      <c r="E88" s="102"/>
      <c r="F88" s="103"/>
      <c r="G88" s="116"/>
      <c r="H88" s="105"/>
      <c r="I88" s="106"/>
      <c r="J88" s="102"/>
      <c r="K88" s="107"/>
      <c r="L88" s="108"/>
    </row>
    <row r="89" spans="1:12" ht="30" customHeight="1">
      <c r="A89" s="119">
        <v>54</v>
      </c>
      <c r="B89" s="102"/>
      <c r="C89" s="102"/>
      <c r="D89" s="102"/>
      <c r="E89" s="102"/>
      <c r="F89" s="103"/>
      <c r="G89" s="116"/>
      <c r="H89" s="105"/>
      <c r="I89" s="106"/>
      <c r="J89" s="102"/>
      <c r="K89" s="107"/>
      <c r="L89" s="108"/>
    </row>
    <row r="90" spans="1:12" ht="30" customHeight="1">
      <c r="A90" s="119">
        <v>55</v>
      </c>
      <c r="B90" s="102"/>
      <c r="C90" s="102"/>
      <c r="D90" s="102"/>
      <c r="E90" s="102"/>
      <c r="F90" s="103"/>
      <c r="G90" s="116"/>
      <c r="H90" s="105"/>
      <c r="I90" s="106"/>
      <c r="J90" s="102"/>
      <c r="K90" s="107"/>
      <c r="L90" s="108"/>
    </row>
    <row r="91" spans="1:12" ht="30" customHeight="1">
      <c r="A91" s="119">
        <v>56</v>
      </c>
      <c r="B91" s="102"/>
      <c r="C91" s="102"/>
      <c r="D91" s="102"/>
      <c r="E91" s="102"/>
      <c r="F91" s="103"/>
      <c r="G91" s="116"/>
      <c r="H91" s="105"/>
      <c r="I91" s="106"/>
      <c r="J91" s="102"/>
      <c r="K91" s="107"/>
      <c r="L91" s="108"/>
    </row>
    <row r="92" spans="1:12" ht="30" customHeight="1">
      <c r="A92" s="119">
        <v>57</v>
      </c>
      <c r="B92" s="102"/>
      <c r="C92" s="102"/>
      <c r="D92" s="102"/>
      <c r="E92" s="102"/>
      <c r="F92" s="103"/>
      <c r="G92" s="116"/>
      <c r="H92" s="105"/>
      <c r="I92" s="106"/>
      <c r="J92" s="102"/>
      <c r="K92" s="107"/>
      <c r="L92" s="108"/>
    </row>
    <row r="93" spans="1:12" ht="30" customHeight="1">
      <c r="A93" s="119">
        <v>58</v>
      </c>
      <c r="B93" s="102"/>
      <c r="C93" s="102"/>
      <c r="D93" s="102"/>
      <c r="E93" s="102"/>
      <c r="F93" s="103"/>
      <c r="G93" s="116"/>
      <c r="H93" s="105"/>
      <c r="I93" s="106"/>
      <c r="J93" s="102"/>
      <c r="K93" s="107"/>
      <c r="L93" s="108"/>
    </row>
    <row r="94" spans="1:12" ht="30" customHeight="1">
      <c r="A94" s="119">
        <v>59</v>
      </c>
      <c r="B94" s="102"/>
      <c r="C94" s="102"/>
      <c r="D94" s="102"/>
      <c r="E94" s="102"/>
      <c r="F94" s="103"/>
      <c r="G94" s="116"/>
      <c r="H94" s="105"/>
      <c r="I94" s="106"/>
      <c r="J94" s="102"/>
      <c r="K94" s="107"/>
      <c r="L94" s="108"/>
    </row>
    <row r="95" spans="1:12" ht="30" customHeight="1">
      <c r="A95" s="120">
        <v>60</v>
      </c>
      <c r="B95" s="109"/>
      <c r="C95" s="109"/>
      <c r="D95" s="109"/>
      <c r="E95" s="109"/>
      <c r="F95" s="110"/>
      <c r="G95" s="117"/>
      <c r="H95" s="111"/>
      <c r="I95" s="112"/>
      <c r="J95" s="109"/>
      <c r="K95" s="113"/>
      <c r="L95" s="114"/>
    </row>
    <row r="96" spans="1:12" ht="15" thickBot="1"/>
    <row r="97" spans="1:19" ht="14.4" customHeight="1" thickBot="1">
      <c r="A97" s="290" t="s">
        <v>124</v>
      </c>
      <c r="B97" s="290"/>
      <c r="C97" s="290"/>
      <c r="D97" s="290"/>
      <c r="E97" s="290"/>
      <c r="F97" s="290"/>
      <c r="G97" s="290"/>
      <c r="H97" s="290"/>
      <c r="I97" s="291" t="s">
        <v>125</v>
      </c>
      <c r="J97" s="292"/>
      <c r="K97" s="57" t="s">
        <v>62</v>
      </c>
      <c r="L97" s="58" t="s">
        <v>63</v>
      </c>
      <c r="R97" s="79">
        <f>SUM(H76:H95)</f>
        <v>0</v>
      </c>
      <c r="S97" s="79">
        <f>SUM(I76:I95)</f>
        <v>0</v>
      </c>
    </row>
    <row r="98" spans="1:19" ht="30" customHeight="1">
      <c r="A98" s="293" t="s">
        <v>126</v>
      </c>
      <c r="B98" s="293"/>
      <c r="C98" s="293"/>
      <c r="D98" s="293"/>
      <c r="E98" s="293"/>
      <c r="F98" s="293"/>
      <c r="G98" s="293"/>
      <c r="H98" s="293"/>
      <c r="I98" s="294" t="s">
        <v>64</v>
      </c>
      <c r="J98" s="295"/>
      <c r="K98" s="285" t="str">
        <f>CONCATENATE("C:",TEXT($R$97,"00,0000"),"")</f>
        <v>C:00,0000</v>
      </c>
      <c r="L98" s="286"/>
    </row>
    <row r="99" spans="1:19" ht="19.8" customHeight="1" thickBot="1">
      <c r="A99" s="293"/>
      <c r="B99" s="293"/>
      <c r="C99" s="293"/>
      <c r="D99" s="293"/>
      <c r="E99" s="293"/>
      <c r="F99" s="293"/>
      <c r="G99" s="293"/>
      <c r="H99" s="293"/>
      <c r="I99" s="296" t="s">
        <v>127</v>
      </c>
      <c r="J99" s="297"/>
      <c r="K99" s="283" t="str">
        <f>CONCATENATE("UR:",TEXT($S$97,"00,0000"),"")</f>
        <v>UR:00,0000</v>
      </c>
      <c r="L99" s="284"/>
    </row>
    <row r="100" spans="1:19" ht="19.8" customHeight="1">
      <c r="A100" s="293"/>
      <c r="B100" s="293"/>
      <c r="C100" s="293"/>
      <c r="D100" s="293"/>
      <c r="E100" s="293"/>
      <c r="F100" s="293"/>
      <c r="G100" s="293"/>
      <c r="H100" s="293"/>
      <c r="I100" s="298" t="s">
        <v>128</v>
      </c>
      <c r="J100" s="299"/>
      <c r="K100" s="83" t="s">
        <v>55</v>
      </c>
      <c r="L100" s="85">
        <v>3</v>
      </c>
    </row>
    <row r="101" spans="1:19" ht="19.8" customHeight="1" thickBot="1">
      <c r="A101" s="293"/>
      <c r="B101" s="293"/>
      <c r="C101" s="293"/>
      <c r="D101" s="293"/>
      <c r="E101" s="293"/>
      <c r="F101" s="293"/>
      <c r="G101" s="293"/>
      <c r="H101" s="293"/>
      <c r="I101" s="300"/>
      <c r="J101" s="301"/>
      <c r="K101" s="84" t="s">
        <v>129</v>
      </c>
      <c r="L101" s="82">
        <f>IF($B$212&lt;&gt;"",7,(IF($B$178&lt;&gt;"",6,IF($B$144&lt;&gt;"",5,IF($B$110&lt;&gt;"",4,IF($B$76&lt;&gt;"",3,IF($B$42&lt;&gt;"",2,1)))))))</f>
        <v>1</v>
      </c>
    </row>
    <row r="102" spans="1:19" ht="23.4" customHeight="1">
      <c r="A102" s="61"/>
      <c r="B102" s="61"/>
      <c r="C102" s="61"/>
      <c r="D102" s="61"/>
      <c r="E102" s="61"/>
      <c r="F102" s="61"/>
      <c r="G102" s="61"/>
      <c r="H102" s="61"/>
      <c r="I102" s="62"/>
      <c r="J102" s="62"/>
      <c r="K102" s="65"/>
      <c r="L102" s="66"/>
    </row>
    <row r="103" spans="1:19" s="75" customFormat="1" ht="15.6">
      <c r="A103" s="310" t="s">
        <v>130</v>
      </c>
      <c r="B103" s="311"/>
      <c r="C103" s="310" t="s">
        <v>119</v>
      </c>
      <c r="D103" s="311"/>
      <c r="E103" s="311"/>
      <c r="F103" s="311"/>
      <c r="G103" s="311"/>
      <c r="H103" s="311"/>
      <c r="I103" s="311"/>
      <c r="J103" s="311"/>
      <c r="K103" s="311"/>
      <c r="L103" s="312"/>
    </row>
    <row r="104" spans="1:19" ht="13.8" customHeight="1">
      <c r="A104" s="313" t="s">
        <v>120</v>
      </c>
      <c r="B104" s="313"/>
      <c r="C104" s="313"/>
      <c r="D104" s="313"/>
      <c r="E104" s="313"/>
      <c r="F104" s="313"/>
      <c r="G104" s="313"/>
      <c r="H104" s="313"/>
      <c r="I104" s="313"/>
      <c r="J104" s="313"/>
      <c r="K104" s="313"/>
      <c r="L104" s="313"/>
    </row>
    <row r="105" spans="1:19">
      <c r="A105" s="314" t="s">
        <v>41</v>
      </c>
      <c r="B105" s="317" t="s">
        <v>57</v>
      </c>
      <c r="C105" s="318"/>
      <c r="D105" s="319"/>
      <c r="E105" s="323" t="s">
        <v>152</v>
      </c>
      <c r="F105" s="324"/>
      <c r="G105" s="324"/>
      <c r="H105" s="324"/>
      <c r="I105" s="317" t="s">
        <v>58</v>
      </c>
      <c r="J105" s="318"/>
      <c r="K105" s="318"/>
      <c r="L105" s="319"/>
    </row>
    <row r="106" spans="1:19" ht="14.4" customHeight="1">
      <c r="A106" s="315"/>
      <c r="B106" s="320"/>
      <c r="C106" s="321"/>
      <c r="D106" s="322"/>
      <c r="E106" s="325" t="s">
        <v>59</v>
      </c>
      <c r="F106" s="325" t="s">
        <v>121</v>
      </c>
      <c r="G106" s="325" t="s">
        <v>122</v>
      </c>
      <c r="H106" s="302" t="s">
        <v>60</v>
      </c>
      <c r="I106" s="303" t="s">
        <v>61</v>
      </c>
      <c r="J106" s="305" t="s">
        <v>153</v>
      </c>
      <c r="K106" s="287" t="s">
        <v>147</v>
      </c>
      <c r="L106" s="287" t="s">
        <v>154</v>
      </c>
    </row>
    <row r="107" spans="1:19" ht="42" customHeight="1">
      <c r="A107" s="315"/>
      <c r="B107" s="308" t="s">
        <v>42</v>
      </c>
      <c r="C107" s="308" t="s">
        <v>43</v>
      </c>
      <c r="D107" s="308" t="s">
        <v>44</v>
      </c>
      <c r="E107" s="325"/>
      <c r="F107" s="325"/>
      <c r="G107" s="325"/>
      <c r="H107" s="302"/>
      <c r="I107" s="304"/>
      <c r="J107" s="306"/>
      <c r="K107" s="288"/>
      <c r="L107" s="288"/>
      <c r="M107" s="55" t="s">
        <v>47</v>
      </c>
    </row>
    <row r="108" spans="1:19" ht="19.8" customHeight="1">
      <c r="A108" s="316"/>
      <c r="B108" s="309"/>
      <c r="C108" s="309"/>
      <c r="D108" s="309"/>
      <c r="E108" s="325"/>
      <c r="F108" s="325"/>
      <c r="G108" s="325"/>
      <c r="H108" s="122" t="s">
        <v>123</v>
      </c>
      <c r="I108" s="123" t="s">
        <v>123</v>
      </c>
      <c r="J108" s="307"/>
      <c r="K108" s="289"/>
      <c r="L108" s="289"/>
      <c r="M108" s="55" t="s">
        <v>49</v>
      </c>
    </row>
    <row r="109" spans="1:19">
      <c r="A109" s="90">
        <v>1</v>
      </c>
      <c r="B109" s="90">
        <v>2</v>
      </c>
      <c r="C109" s="90">
        <v>3</v>
      </c>
      <c r="D109" s="90">
        <v>4</v>
      </c>
      <c r="E109" s="90">
        <v>5</v>
      </c>
      <c r="F109" s="90">
        <v>6</v>
      </c>
      <c r="G109" s="90">
        <v>7</v>
      </c>
      <c r="H109" s="91">
        <v>8</v>
      </c>
      <c r="I109" s="90">
        <v>9</v>
      </c>
      <c r="J109" s="90">
        <v>10</v>
      </c>
      <c r="K109" s="92">
        <v>11</v>
      </c>
      <c r="L109" s="92">
        <v>12</v>
      </c>
      <c r="M109" s="55" t="s">
        <v>65</v>
      </c>
    </row>
    <row r="110" spans="1:19" ht="30" customHeight="1">
      <c r="A110" s="118">
        <v>61</v>
      </c>
      <c r="B110" s="95"/>
      <c r="C110" s="95"/>
      <c r="D110" s="95"/>
      <c r="E110" s="95"/>
      <c r="F110" s="96"/>
      <c r="G110" s="115"/>
      <c r="H110" s="98"/>
      <c r="I110" s="99"/>
      <c r="J110" s="95"/>
      <c r="K110" s="100"/>
      <c r="L110" s="101"/>
    </row>
    <row r="111" spans="1:19" ht="30" customHeight="1">
      <c r="A111" s="119">
        <v>62</v>
      </c>
      <c r="B111" s="102"/>
      <c r="C111" s="102"/>
      <c r="D111" s="102"/>
      <c r="E111" s="102"/>
      <c r="F111" s="103"/>
      <c r="G111" s="116"/>
      <c r="H111" s="105"/>
      <c r="I111" s="106"/>
      <c r="J111" s="102"/>
      <c r="K111" s="107"/>
      <c r="L111" s="108"/>
    </row>
    <row r="112" spans="1:19" ht="30" customHeight="1">
      <c r="A112" s="119">
        <v>63</v>
      </c>
      <c r="B112" s="102"/>
      <c r="C112" s="102"/>
      <c r="D112" s="102"/>
      <c r="E112" s="102"/>
      <c r="F112" s="103"/>
      <c r="G112" s="116"/>
      <c r="H112" s="105"/>
      <c r="I112" s="106"/>
      <c r="J112" s="102"/>
      <c r="K112" s="107"/>
      <c r="L112" s="108"/>
    </row>
    <row r="113" spans="1:12" ht="30" customHeight="1">
      <c r="A113" s="119">
        <v>64</v>
      </c>
      <c r="B113" s="102"/>
      <c r="C113" s="102"/>
      <c r="D113" s="102"/>
      <c r="E113" s="102"/>
      <c r="F113" s="103"/>
      <c r="G113" s="116"/>
      <c r="H113" s="105"/>
      <c r="I113" s="106"/>
      <c r="J113" s="102"/>
      <c r="K113" s="107"/>
      <c r="L113" s="108"/>
    </row>
    <row r="114" spans="1:12" ht="30" customHeight="1">
      <c r="A114" s="119">
        <v>65</v>
      </c>
      <c r="B114" s="102"/>
      <c r="C114" s="102"/>
      <c r="D114" s="102"/>
      <c r="E114" s="102"/>
      <c r="F114" s="103"/>
      <c r="G114" s="116"/>
      <c r="H114" s="105"/>
      <c r="I114" s="106"/>
      <c r="J114" s="102"/>
      <c r="K114" s="107"/>
      <c r="L114" s="108"/>
    </row>
    <row r="115" spans="1:12" ht="30" customHeight="1">
      <c r="A115" s="119">
        <v>66</v>
      </c>
      <c r="B115" s="102"/>
      <c r="C115" s="102"/>
      <c r="D115" s="102"/>
      <c r="E115" s="102"/>
      <c r="F115" s="103"/>
      <c r="G115" s="116"/>
      <c r="H115" s="105"/>
      <c r="I115" s="106"/>
      <c r="J115" s="102"/>
      <c r="K115" s="107"/>
      <c r="L115" s="108"/>
    </row>
    <row r="116" spans="1:12" ht="30" customHeight="1">
      <c r="A116" s="119">
        <v>67</v>
      </c>
      <c r="B116" s="102"/>
      <c r="C116" s="102"/>
      <c r="D116" s="102"/>
      <c r="E116" s="102"/>
      <c r="F116" s="103"/>
      <c r="G116" s="116"/>
      <c r="H116" s="105"/>
      <c r="I116" s="106"/>
      <c r="J116" s="102"/>
      <c r="K116" s="107"/>
      <c r="L116" s="108"/>
    </row>
    <row r="117" spans="1:12" ht="30" customHeight="1">
      <c r="A117" s="119">
        <v>68</v>
      </c>
      <c r="B117" s="102"/>
      <c r="C117" s="102"/>
      <c r="D117" s="102"/>
      <c r="E117" s="102"/>
      <c r="F117" s="103"/>
      <c r="G117" s="116"/>
      <c r="H117" s="105"/>
      <c r="I117" s="106"/>
      <c r="J117" s="102"/>
      <c r="K117" s="107"/>
      <c r="L117" s="108"/>
    </row>
    <row r="118" spans="1:12" ht="30" customHeight="1">
      <c r="A118" s="119">
        <v>69</v>
      </c>
      <c r="B118" s="102"/>
      <c r="C118" s="102"/>
      <c r="D118" s="102"/>
      <c r="E118" s="102"/>
      <c r="F118" s="103"/>
      <c r="G118" s="116"/>
      <c r="H118" s="105"/>
      <c r="I118" s="106"/>
      <c r="J118" s="102"/>
      <c r="K118" s="107"/>
      <c r="L118" s="108"/>
    </row>
    <row r="119" spans="1:12" ht="30" customHeight="1">
      <c r="A119" s="119">
        <v>70</v>
      </c>
      <c r="B119" s="102"/>
      <c r="C119" s="102"/>
      <c r="D119" s="102"/>
      <c r="E119" s="102"/>
      <c r="F119" s="103"/>
      <c r="G119" s="116"/>
      <c r="H119" s="105"/>
      <c r="I119" s="106"/>
      <c r="J119" s="102"/>
      <c r="K119" s="107"/>
      <c r="L119" s="108"/>
    </row>
    <row r="120" spans="1:12" ht="30" customHeight="1">
      <c r="A120" s="119">
        <v>71</v>
      </c>
      <c r="B120" s="102"/>
      <c r="C120" s="102"/>
      <c r="D120" s="102"/>
      <c r="E120" s="102"/>
      <c r="F120" s="103"/>
      <c r="G120" s="116"/>
      <c r="H120" s="105"/>
      <c r="I120" s="106"/>
      <c r="J120" s="102"/>
      <c r="K120" s="107"/>
      <c r="L120" s="108"/>
    </row>
    <row r="121" spans="1:12" ht="30" customHeight="1">
      <c r="A121" s="119">
        <v>72</v>
      </c>
      <c r="B121" s="102"/>
      <c r="C121" s="102"/>
      <c r="D121" s="102"/>
      <c r="E121" s="102"/>
      <c r="F121" s="103"/>
      <c r="G121" s="116"/>
      <c r="H121" s="105"/>
      <c r="I121" s="106"/>
      <c r="J121" s="102"/>
      <c r="K121" s="107"/>
      <c r="L121" s="108"/>
    </row>
    <row r="122" spans="1:12" ht="30" customHeight="1">
      <c r="A122" s="119">
        <v>73</v>
      </c>
      <c r="B122" s="102"/>
      <c r="C122" s="102"/>
      <c r="D122" s="102"/>
      <c r="E122" s="102"/>
      <c r="F122" s="103"/>
      <c r="G122" s="116"/>
      <c r="H122" s="105"/>
      <c r="I122" s="106"/>
      <c r="J122" s="102"/>
      <c r="K122" s="107"/>
      <c r="L122" s="108"/>
    </row>
    <row r="123" spans="1:12" ht="30" customHeight="1">
      <c r="A123" s="119">
        <v>74</v>
      </c>
      <c r="B123" s="102"/>
      <c r="C123" s="102"/>
      <c r="D123" s="102"/>
      <c r="E123" s="102"/>
      <c r="F123" s="103"/>
      <c r="G123" s="116"/>
      <c r="H123" s="105"/>
      <c r="I123" s="106"/>
      <c r="J123" s="102"/>
      <c r="K123" s="107"/>
      <c r="L123" s="108"/>
    </row>
    <row r="124" spans="1:12" ht="30" customHeight="1">
      <c r="A124" s="119">
        <v>75</v>
      </c>
      <c r="B124" s="102"/>
      <c r="C124" s="102"/>
      <c r="D124" s="102"/>
      <c r="E124" s="102"/>
      <c r="F124" s="103"/>
      <c r="G124" s="116"/>
      <c r="H124" s="105"/>
      <c r="I124" s="106"/>
      <c r="J124" s="102"/>
      <c r="K124" s="107"/>
      <c r="L124" s="108"/>
    </row>
    <row r="125" spans="1:12" ht="30" customHeight="1">
      <c r="A125" s="119">
        <v>76</v>
      </c>
      <c r="B125" s="102"/>
      <c r="C125" s="102"/>
      <c r="D125" s="102"/>
      <c r="E125" s="102"/>
      <c r="F125" s="103"/>
      <c r="G125" s="116"/>
      <c r="H125" s="105"/>
      <c r="I125" s="106"/>
      <c r="J125" s="102"/>
      <c r="K125" s="107"/>
      <c r="L125" s="108"/>
    </row>
    <row r="126" spans="1:12" ht="30" customHeight="1">
      <c r="A126" s="119">
        <v>77</v>
      </c>
      <c r="B126" s="102"/>
      <c r="C126" s="102"/>
      <c r="D126" s="102"/>
      <c r="E126" s="102"/>
      <c r="F126" s="103"/>
      <c r="G126" s="116"/>
      <c r="H126" s="105"/>
      <c r="I126" s="106"/>
      <c r="J126" s="102"/>
      <c r="K126" s="107"/>
      <c r="L126" s="108"/>
    </row>
    <row r="127" spans="1:12" ht="30" customHeight="1">
      <c r="A127" s="119">
        <v>78</v>
      </c>
      <c r="B127" s="102"/>
      <c r="C127" s="102"/>
      <c r="D127" s="102"/>
      <c r="E127" s="102"/>
      <c r="F127" s="103"/>
      <c r="G127" s="116"/>
      <c r="H127" s="105"/>
      <c r="I127" s="106"/>
      <c r="J127" s="102"/>
      <c r="K127" s="107"/>
      <c r="L127" s="108"/>
    </row>
    <row r="128" spans="1:12" ht="30" customHeight="1">
      <c r="A128" s="119">
        <v>79</v>
      </c>
      <c r="B128" s="102"/>
      <c r="C128" s="102"/>
      <c r="D128" s="102"/>
      <c r="E128" s="102"/>
      <c r="F128" s="103"/>
      <c r="G128" s="116"/>
      <c r="H128" s="105"/>
      <c r="I128" s="106"/>
      <c r="J128" s="102"/>
      <c r="K128" s="107"/>
      <c r="L128" s="108"/>
    </row>
    <row r="129" spans="1:19" ht="30" customHeight="1">
      <c r="A129" s="120">
        <v>80</v>
      </c>
      <c r="B129" s="109"/>
      <c r="C129" s="109"/>
      <c r="D129" s="109"/>
      <c r="E129" s="109"/>
      <c r="F129" s="110"/>
      <c r="G129" s="117"/>
      <c r="H129" s="111"/>
      <c r="I129" s="112"/>
      <c r="J129" s="109"/>
      <c r="K129" s="113"/>
      <c r="L129" s="114"/>
    </row>
    <row r="130" spans="1:19" ht="15" thickBot="1"/>
    <row r="131" spans="1:19" ht="14.4" customHeight="1" thickBot="1">
      <c r="A131" s="290" t="s">
        <v>124</v>
      </c>
      <c r="B131" s="290"/>
      <c r="C131" s="290"/>
      <c r="D131" s="290"/>
      <c r="E131" s="290"/>
      <c r="F131" s="290"/>
      <c r="G131" s="290"/>
      <c r="H131" s="290"/>
      <c r="I131" s="291" t="s">
        <v>125</v>
      </c>
      <c r="J131" s="292"/>
      <c r="K131" s="57" t="s">
        <v>62</v>
      </c>
      <c r="L131" s="58" t="s">
        <v>63</v>
      </c>
      <c r="R131" s="79">
        <f>SUM(H110:H129)</f>
        <v>0</v>
      </c>
      <c r="S131" s="79">
        <f>SUM(I110:I129)</f>
        <v>0</v>
      </c>
    </row>
    <row r="132" spans="1:19" ht="30" customHeight="1">
      <c r="A132" s="293" t="s">
        <v>126</v>
      </c>
      <c r="B132" s="293"/>
      <c r="C132" s="293"/>
      <c r="D132" s="293"/>
      <c r="E132" s="293"/>
      <c r="F132" s="293"/>
      <c r="G132" s="293"/>
      <c r="H132" s="293"/>
      <c r="I132" s="294" t="s">
        <v>64</v>
      </c>
      <c r="J132" s="295"/>
      <c r="K132" s="285" t="str">
        <f>CONCATENATE("C:",TEXT($R$131,"00,0000"),"")</f>
        <v>C:00,0000</v>
      </c>
      <c r="L132" s="286"/>
    </row>
    <row r="133" spans="1:19" ht="19.8" customHeight="1" thickBot="1">
      <c r="A133" s="293"/>
      <c r="B133" s="293"/>
      <c r="C133" s="293"/>
      <c r="D133" s="293"/>
      <c r="E133" s="293"/>
      <c r="F133" s="293"/>
      <c r="G133" s="293"/>
      <c r="H133" s="293"/>
      <c r="I133" s="296" t="s">
        <v>127</v>
      </c>
      <c r="J133" s="297"/>
      <c r="K133" s="283" t="str">
        <f>CONCATENATE("UR:",TEXT($S$131,"00,0000"),"")</f>
        <v>UR:00,0000</v>
      </c>
      <c r="L133" s="284"/>
    </row>
    <row r="134" spans="1:19" ht="19.8" customHeight="1">
      <c r="A134" s="293"/>
      <c r="B134" s="293"/>
      <c r="C134" s="293"/>
      <c r="D134" s="293"/>
      <c r="E134" s="293"/>
      <c r="F134" s="293"/>
      <c r="G134" s="293"/>
      <c r="H134" s="293"/>
      <c r="I134" s="298" t="s">
        <v>128</v>
      </c>
      <c r="J134" s="299"/>
      <c r="K134" s="83" t="s">
        <v>55</v>
      </c>
      <c r="L134" s="85">
        <v>4</v>
      </c>
    </row>
    <row r="135" spans="1:19" ht="19.8" customHeight="1" thickBot="1">
      <c r="A135" s="293"/>
      <c r="B135" s="293"/>
      <c r="C135" s="293"/>
      <c r="D135" s="293"/>
      <c r="E135" s="293"/>
      <c r="F135" s="293"/>
      <c r="G135" s="293"/>
      <c r="H135" s="293"/>
      <c r="I135" s="300"/>
      <c r="J135" s="301"/>
      <c r="K135" s="84" t="s">
        <v>129</v>
      </c>
      <c r="L135" s="82">
        <f>IF($B$212&lt;&gt;"",7,(IF($B$178&lt;&gt;"",6,IF($B$144&lt;&gt;"",5,IF($B$110&lt;&gt;"",4,IF($B$76&lt;&gt;"",3,IF($B$42&lt;&gt;"",2,1)))))))</f>
        <v>1</v>
      </c>
    </row>
    <row r="136" spans="1:19">
      <c r="A136" s="61"/>
      <c r="B136" s="61"/>
      <c r="C136" s="61"/>
      <c r="D136" s="61"/>
      <c r="E136" s="61"/>
      <c r="F136" s="61"/>
      <c r="G136" s="61"/>
      <c r="H136" s="61"/>
      <c r="I136" s="62"/>
      <c r="J136" s="62"/>
      <c r="K136" s="65"/>
      <c r="L136" s="66"/>
    </row>
    <row r="137" spans="1:19" s="75" customFormat="1" ht="15.6">
      <c r="A137" s="310" t="s">
        <v>130</v>
      </c>
      <c r="B137" s="311"/>
      <c r="C137" s="310" t="s">
        <v>119</v>
      </c>
      <c r="D137" s="311"/>
      <c r="E137" s="311"/>
      <c r="F137" s="311"/>
      <c r="G137" s="311"/>
      <c r="H137" s="311"/>
      <c r="I137" s="311"/>
      <c r="J137" s="311"/>
      <c r="K137" s="311"/>
      <c r="L137" s="312"/>
    </row>
    <row r="138" spans="1:19" ht="13.8" customHeight="1">
      <c r="A138" s="313" t="s">
        <v>120</v>
      </c>
      <c r="B138" s="313"/>
      <c r="C138" s="313"/>
      <c r="D138" s="313"/>
      <c r="E138" s="313"/>
      <c r="F138" s="313"/>
      <c r="G138" s="313"/>
      <c r="H138" s="313"/>
      <c r="I138" s="313"/>
      <c r="J138" s="313"/>
      <c r="K138" s="313"/>
      <c r="L138" s="313"/>
    </row>
    <row r="139" spans="1:19">
      <c r="A139" s="314" t="s">
        <v>41</v>
      </c>
      <c r="B139" s="317" t="s">
        <v>57</v>
      </c>
      <c r="C139" s="318"/>
      <c r="D139" s="319"/>
      <c r="E139" s="323" t="s">
        <v>152</v>
      </c>
      <c r="F139" s="324"/>
      <c r="G139" s="324"/>
      <c r="H139" s="324"/>
      <c r="I139" s="317" t="s">
        <v>58</v>
      </c>
      <c r="J139" s="318"/>
      <c r="K139" s="318"/>
      <c r="L139" s="319"/>
    </row>
    <row r="140" spans="1:19" ht="14.4" customHeight="1">
      <c r="A140" s="315"/>
      <c r="B140" s="320"/>
      <c r="C140" s="321"/>
      <c r="D140" s="322"/>
      <c r="E140" s="325" t="s">
        <v>59</v>
      </c>
      <c r="F140" s="325" t="s">
        <v>121</v>
      </c>
      <c r="G140" s="325" t="s">
        <v>122</v>
      </c>
      <c r="H140" s="302" t="s">
        <v>60</v>
      </c>
      <c r="I140" s="303" t="s">
        <v>61</v>
      </c>
      <c r="J140" s="305" t="s">
        <v>153</v>
      </c>
      <c r="K140" s="287" t="s">
        <v>147</v>
      </c>
      <c r="L140" s="287" t="s">
        <v>154</v>
      </c>
    </row>
    <row r="141" spans="1:19" ht="42" customHeight="1">
      <c r="A141" s="315"/>
      <c r="B141" s="308" t="s">
        <v>42</v>
      </c>
      <c r="C141" s="308" t="s">
        <v>43</v>
      </c>
      <c r="D141" s="308" t="s">
        <v>44</v>
      </c>
      <c r="E141" s="325"/>
      <c r="F141" s="325"/>
      <c r="G141" s="325"/>
      <c r="H141" s="302"/>
      <c r="I141" s="304"/>
      <c r="J141" s="306"/>
      <c r="K141" s="288"/>
      <c r="L141" s="288"/>
      <c r="M141" s="55" t="s">
        <v>47</v>
      </c>
    </row>
    <row r="142" spans="1:19" ht="19.8" customHeight="1">
      <c r="A142" s="316"/>
      <c r="B142" s="309"/>
      <c r="C142" s="309"/>
      <c r="D142" s="309"/>
      <c r="E142" s="325"/>
      <c r="F142" s="325"/>
      <c r="G142" s="325"/>
      <c r="H142" s="122" t="s">
        <v>123</v>
      </c>
      <c r="I142" s="123" t="s">
        <v>123</v>
      </c>
      <c r="J142" s="307"/>
      <c r="K142" s="289"/>
      <c r="L142" s="289"/>
      <c r="M142" s="55" t="s">
        <v>49</v>
      </c>
    </row>
    <row r="143" spans="1:19">
      <c r="A143" s="90">
        <v>1</v>
      </c>
      <c r="B143" s="90">
        <v>2</v>
      </c>
      <c r="C143" s="90">
        <v>3</v>
      </c>
      <c r="D143" s="90">
        <v>4</v>
      </c>
      <c r="E143" s="90">
        <v>5</v>
      </c>
      <c r="F143" s="90">
        <v>6</v>
      </c>
      <c r="G143" s="90">
        <v>7</v>
      </c>
      <c r="H143" s="91">
        <v>8</v>
      </c>
      <c r="I143" s="90">
        <v>9</v>
      </c>
      <c r="J143" s="90">
        <v>10</v>
      </c>
      <c r="K143" s="92">
        <v>11</v>
      </c>
      <c r="L143" s="92">
        <v>12</v>
      </c>
      <c r="M143" s="55" t="s">
        <v>65</v>
      </c>
    </row>
    <row r="144" spans="1:19" s="69" customFormat="1" ht="30" customHeight="1">
      <c r="A144" s="118">
        <v>81</v>
      </c>
      <c r="B144" s="95"/>
      <c r="C144" s="95"/>
      <c r="D144" s="95"/>
      <c r="E144" s="95"/>
      <c r="F144" s="96"/>
      <c r="G144" s="115"/>
      <c r="H144" s="98"/>
      <c r="I144" s="99"/>
      <c r="J144" s="95"/>
      <c r="K144" s="100"/>
      <c r="L144" s="101"/>
    </row>
    <row r="145" spans="1:12" s="69" customFormat="1" ht="30" customHeight="1">
      <c r="A145" s="119">
        <v>82</v>
      </c>
      <c r="B145" s="102"/>
      <c r="C145" s="102"/>
      <c r="D145" s="102"/>
      <c r="E145" s="102"/>
      <c r="F145" s="103"/>
      <c r="G145" s="116"/>
      <c r="H145" s="105"/>
      <c r="I145" s="106"/>
      <c r="J145" s="102"/>
      <c r="K145" s="107"/>
      <c r="L145" s="108"/>
    </row>
    <row r="146" spans="1:12" s="69" customFormat="1" ht="30" customHeight="1">
      <c r="A146" s="119">
        <v>83</v>
      </c>
      <c r="B146" s="102"/>
      <c r="C146" s="102"/>
      <c r="D146" s="102"/>
      <c r="E146" s="102"/>
      <c r="F146" s="103"/>
      <c r="G146" s="116"/>
      <c r="H146" s="105"/>
      <c r="I146" s="106"/>
      <c r="J146" s="102"/>
      <c r="K146" s="107"/>
      <c r="L146" s="108"/>
    </row>
    <row r="147" spans="1:12" s="69" customFormat="1" ht="30" customHeight="1">
      <c r="A147" s="119">
        <v>84</v>
      </c>
      <c r="B147" s="102"/>
      <c r="C147" s="102"/>
      <c r="D147" s="102"/>
      <c r="E147" s="102"/>
      <c r="F147" s="103"/>
      <c r="G147" s="116"/>
      <c r="H147" s="105"/>
      <c r="I147" s="106"/>
      <c r="J147" s="102"/>
      <c r="K147" s="107"/>
      <c r="L147" s="108"/>
    </row>
    <row r="148" spans="1:12" s="69" customFormat="1" ht="30" customHeight="1">
      <c r="A148" s="119">
        <v>85</v>
      </c>
      <c r="B148" s="102"/>
      <c r="C148" s="102"/>
      <c r="D148" s="102"/>
      <c r="E148" s="102"/>
      <c r="F148" s="103"/>
      <c r="G148" s="116"/>
      <c r="H148" s="105"/>
      <c r="I148" s="106"/>
      <c r="J148" s="102"/>
      <c r="K148" s="107"/>
      <c r="L148" s="108"/>
    </row>
    <row r="149" spans="1:12" s="69" customFormat="1" ht="30" customHeight="1">
      <c r="A149" s="119">
        <v>86</v>
      </c>
      <c r="B149" s="102"/>
      <c r="C149" s="102"/>
      <c r="D149" s="102"/>
      <c r="E149" s="102"/>
      <c r="F149" s="103"/>
      <c r="G149" s="116"/>
      <c r="H149" s="105"/>
      <c r="I149" s="106"/>
      <c r="J149" s="102"/>
      <c r="K149" s="107"/>
      <c r="L149" s="108"/>
    </row>
    <row r="150" spans="1:12" s="69" customFormat="1" ht="30" customHeight="1">
      <c r="A150" s="119">
        <v>87</v>
      </c>
      <c r="B150" s="102"/>
      <c r="C150" s="102"/>
      <c r="D150" s="102"/>
      <c r="E150" s="102"/>
      <c r="F150" s="103"/>
      <c r="G150" s="116"/>
      <c r="H150" s="105"/>
      <c r="I150" s="106"/>
      <c r="J150" s="102"/>
      <c r="K150" s="107"/>
      <c r="L150" s="108"/>
    </row>
    <row r="151" spans="1:12" s="69" customFormat="1" ht="30" customHeight="1">
      <c r="A151" s="119">
        <v>88</v>
      </c>
      <c r="B151" s="102"/>
      <c r="C151" s="102"/>
      <c r="D151" s="102"/>
      <c r="E151" s="102"/>
      <c r="F151" s="103"/>
      <c r="G151" s="116"/>
      <c r="H151" s="105"/>
      <c r="I151" s="106"/>
      <c r="J151" s="102"/>
      <c r="K151" s="107"/>
      <c r="L151" s="108"/>
    </row>
    <row r="152" spans="1:12" s="69" customFormat="1" ht="30" customHeight="1">
      <c r="A152" s="119">
        <v>89</v>
      </c>
      <c r="B152" s="102"/>
      <c r="C152" s="102"/>
      <c r="D152" s="102"/>
      <c r="E152" s="102"/>
      <c r="F152" s="103"/>
      <c r="G152" s="116"/>
      <c r="H152" s="105"/>
      <c r="I152" s="106"/>
      <c r="J152" s="102"/>
      <c r="K152" s="107"/>
      <c r="L152" s="108"/>
    </row>
    <row r="153" spans="1:12" s="69" customFormat="1" ht="30" customHeight="1">
      <c r="A153" s="119">
        <v>90</v>
      </c>
      <c r="B153" s="102"/>
      <c r="C153" s="102"/>
      <c r="D153" s="102"/>
      <c r="E153" s="102"/>
      <c r="F153" s="103"/>
      <c r="G153" s="116"/>
      <c r="H153" s="105"/>
      <c r="I153" s="106"/>
      <c r="J153" s="102"/>
      <c r="K153" s="107"/>
      <c r="L153" s="108"/>
    </row>
    <row r="154" spans="1:12" s="69" customFormat="1" ht="30" customHeight="1">
      <c r="A154" s="119">
        <v>91</v>
      </c>
      <c r="B154" s="102"/>
      <c r="C154" s="102"/>
      <c r="D154" s="102"/>
      <c r="E154" s="102"/>
      <c r="F154" s="103"/>
      <c r="G154" s="116"/>
      <c r="H154" s="105"/>
      <c r="I154" s="106"/>
      <c r="J154" s="102"/>
      <c r="K154" s="107"/>
      <c r="L154" s="108"/>
    </row>
    <row r="155" spans="1:12" s="69" customFormat="1" ht="30" customHeight="1">
      <c r="A155" s="119">
        <v>92</v>
      </c>
      <c r="B155" s="102"/>
      <c r="C155" s="102"/>
      <c r="D155" s="102"/>
      <c r="E155" s="102"/>
      <c r="F155" s="103"/>
      <c r="G155" s="116"/>
      <c r="H155" s="105"/>
      <c r="I155" s="106"/>
      <c r="J155" s="102"/>
      <c r="K155" s="107"/>
      <c r="L155" s="108"/>
    </row>
    <row r="156" spans="1:12" s="69" customFormat="1" ht="30" customHeight="1">
      <c r="A156" s="119">
        <v>93</v>
      </c>
      <c r="B156" s="102"/>
      <c r="C156" s="102"/>
      <c r="D156" s="102"/>
      <c r="E156" s="102"/>
      <c r="F156" s="103"/>
      <c r="G156" s="116"/>
      <c r="H156" s="105"/>
      <c r="I156" s="106"/>
      <c r="J156" s="102"/>
      <c r="K156" s="107"/>
      <c r="L156" s="108"/>
    </row>
    <row r="157" spans="1:12" s="69" customFormat="1" ht="30" customHeight="1">
      <c r="A157" s="119">
        <v>94</v>
      </c>
      <c r="B157" s="102"/>
      <c r="C157" s="102"/>
      <c r="D157" s="102"/>
      <c r="E157" s="102"/>
      <c r="F157" s="103"/>
      <c r="G157" s="116"/>
      <c r="H157" s="105"/>
      <c r="I157" s="106"/>
      <c r="J157" s="102"/>
      <c r="K157" s="107"/>
      <c r="L157" s="108"/>
    </row>
    <row r="158" spans="1:12" s="69" customFormat="1" ht="30" customHeight="1">
      <c r="A158" s="119">
        <v>95</v>
      </c>
      <c r="B158" s="102"/>
      <c r="C158" s="102"/>
      <c r="D158" s="102"/>
      <c r="E158" s="102"/>
      <c r="F158" s="103"/>
      <c r="G158" s="116"/>
      <c r="H158" s="105"/>
      <c r="I158" s="106"/>
      <c r="J158" s="102"/>
      <c r="K158" s="107"/>
      <c r="L158" s="108"/>
    </row>
    <row r="159" spans="1:12" s="69" customFormat="1" ht="30" customHeight="1">
      <c r="A159" s="119">
        <v>96</v>
      </c>
      <c r="B159" s="102"/>
      <c r="C159" s="102"/>
      <c r="D159" s="102"/>
      <c r="E159" s="102"/>
      <c r="F159" s="103"/>
      <c r="G159" s="116"/>
      <c r="H159" s="105"/>
      <c r="I159" s="106"/>
      <c r="J159" s="102"/>
      <c r="K159" s="107"/>
      <c r="L159" s="108"/>
    </row>
    <row r="160" spans="1:12" s="69" customFormat="1" ht="30" customHeight="1">
      <c r="A160" s="119">
        <v>97</v>
      </c>
      <c r="B160" s="102"/>
      <c r="C160" s="102"/>
      <c r="D160" s="102"/>
      <c r="E160" s="102"/>
      <c r="F160" s="103"/>
      <c r="G160" s="116"/>
      <c r="H160" s="105"/>
      <c r="I160" s="106"/>
      <c r="J160" s="102"/>
      <c r="K160" s="107"/>
      <c r="L160" s="108"/>
    </row>
    <row r="161" spans="1:19" s="69" customFormat="1" ht="30" customHeight="1">
      <c r="A161" s="119">
        <v>98</v>
      </c>
      <c r="B161" s="102"/>
      <c r="C161" s="102"/>
      <c r="D161" s="102"/>
      <c r="E161" s="102"/>
      <c r="F161" s="103"/>
      <c r="G161" s="116"/>
      <c r="H161" s="105"/>
      <c r="I161" s="106"/>
      <c r="J161" s="102"/>
      <c r="K161" s="107"/>
      <c r="L161" s="108"/>
    </row>
    <row r="162" spans="1:19" s="69" customFormat="1" ht="30" customHeight="1">
      <c r="A162" s="119">
        <v>99</v>
      </c>
      <c r="B162" s="102"/>
      <c r="C162" s="102"/>
      <c r="D162" s="102"/>
      <c r="E162" s="102"/>
      <c r="F162" s="103"/>
      <c r="G162" s="116"/>
      <c r="H162" s="105"/>
      <c r="I162" s="106"/>
      <c r="J162" s="102"/>
      <c r="K162" s="107"/>
      <c r="L162" s="108"/>
    </row>
    <row r="163" spans="1:19" s="69" customFormat="1" ht="30" customHeight="1">
      <c r="A163" s="120">
        <v>100</v>
      </c>
      <c r="B163" s="109"/>
      <c r="C163" s="109"/>
      <c r="D163" s="109"/>
      <c r="E163" s="109"/>
      <c r="F163" s="110"/>
      <c r="G163" s="117"/>
      <c r="H163" s="111"/>
      <c r="I163" s="112"/>
      <c r="J163" s="109"/>
      <c r="K163" s="113"/>
      <c r="L163" s="114"/>
    </row>
    <row r="164" spans="1:19" ht="15" thickBot="1"/>
    <row r="165" spans="1:19" ht="14.4" customHeight="1" thickBot="1">
      <c r="A165" s="290" t="s">
        <v>124</v>
      </c>
      <c r="B165" s="290"/>
      <c r="C165" s="290"/>
      <c r="D165" s="290"/>
      <c r="E165" s="290"/>
      <c r="F165" s="290"/>
      <c r="G165" s="290"/>
      <c r="H165" s="290"/>
      <c r="I165" s="291" t="s">
        <v>125</v>
      </c>
      <c r="J165" s="292"/>
      <c r="K165" s="57" t="s">
        <v>62</v>
      </c>
      <c r="L165" s="58" t="s">
        <v>63</v>
      </c>
      <c r="R165" s="79">
        <f>SUM(H146:H163)</f>
        <v>0</v>
      </c>
      <c r="S165" s="79">
        <f>SUM(I146:I163)</f>
        <v>0</v>
      </c>
    </row>
    <row r="166" spans="1:19" ht="30" customHeight="1">
      <c r="A166" s="293" t="s">
        <v>126</v>
      </c>
      <c r="B166" s="293"/>
      <c r="C166" s="293"/>
      <c r="D166" s="293"/>
      <c r="E166" s="293"/>
      <c r="F166" s="293"/>
      <c r="G166" s="293"/>
      <c r="H166" s="293"/>
      <c r="I166" s="294" t="s">
        <v>64</v>
      </c>
      <c r="J166" s="295"/>
      <c r="K166" s="285" t="str">
        <f>CONCATENATE("C:",TEXT($R$165,"00,0000"),"")</f>
        <v>C:00,0000</v>
      </c>
      <c r="L166" s="286"/>
    </row>
    <row r="167" spans="1:19" ht="19.8" customHeight="1" thickBot="1">
      <c r="A167" s="293"/>
      <c r="B167" s="293"/>
      <c r="C167" s="293"/>
      <c r="D167" s="293"/>
      <c r="E167" s="293"/>
      <c r="F167" s="293"/>
      <c r="G167" s="293"/>
      <c r="H167" s="293"/>
      <c r="I167" s="296" t="s">
        <v>127</v>
      </c>
      <c r="J167" s="297"/>
      <c r="K167" s="283" t="str">
        <f>CONCATENATE("UR:",TEXT($S$165,"00,0000"),"")</f>
        <v>UR:00,0000</v>
      </c>
      <c r="L167" s="284"/>
    </row>
    <row r="168" spans="1:19" ht="19.8" customHeight="1">
      <c r="A168" s="293"/>
      <c r="B168" s="293"/>
      <c r="C168" s="293"/>
      <c r="D168" s="293"/>
      <c r="E168" s="293"/>
      <c r="F168" s="293"/>
      <c r="G168" s="293"/>
      <c r="H168" s="293"/>
      <c r="I168" s="298" t="s">
        <v>128</v>
      </c>
      <c r="J168" s="299"/>
      <c r="K168" s="83" t="s">
        <v>55</v>
      </c>
      <c r="L168" s="85">
        <v>5</v>
      </c>
    </row>
    <row r="169" spans="1:19" ht="19.8" customHeight="1" thickBot="1">
      <c r="A169" s="293"/>
      <c r="B169" s="293"/>
      <c r="C169" s="293"/>
      <c r="D169" s="293"/>
      <c r="E169" s="293"/>
      <c r="F169" s="293"/>
      <c r="G169" s="293"/>
      <c r="H169" s="293"/>
      <c r="I169" s="300"/>
      <c r="J169" s="301"/>
      <c r="K169" s="84" t="s">
        <v>129</v>
      </c>
      <c r="L169" s="82">
        <f>IF($B$212&lt;&gt;"",7,(IF($B$178&lt;&gt;"",6,IF($B$144&lt;&gt;"",5,IF($B$110&lt;&gt;"",4,IF($B$76&lt;&gt;"",3,IF($B$42&lt;&gt;"",2,1)))))))</f>
        <v>1</v>
      </c>
    </row>
    <row r="170" spans="1:19" ht="14.4" customHeight="1">
      <c r="A170" s="61"/>
      <c r="B170" s="61"/>
      <c r="C170" s="61"/>
      <c r="D170" s="61"/>
      <c r="E170" s="61"/>
      <c r="F170" s="61"/>
      <c r="G170" s="61"/>
      <c r="H170" s="61"/>
      <c r="I170" s="62"/>
      <c r="J170" s="62"/>
      <c r="K170" s="63"/>
      <c r="L170" s="64"/>
    </row>
    <row r="171" spans="1:19" s="75" customFormat="1" ht="15.6">
      <c r="A171" s="310" t="s">
        <v>130</v>
      </c>
      <c r="B171" s="311"/>
      <c r="C171" s="310" t="s">
        <v>119</v>
      </c>
      <c r="D171" s="311"/>
      <c r="E171" s="311"/>
      <c r="F171" s="311"/>
      <c r="G171" s="311"/>
      <c r="H171" s="311"/>
      <c r="I171" s="311"/>
      <c r="J171" s="311"/>
      <c r="K171" s="311"/>
      <c r="L171" s="312"/>
    </row>
    <row r="172" spans="1:19" ht="13.8" customHeight="1">
      <c r="A172" s="313" t="s">
        <v>120</v>
      </c>
      <c r="B172" s="313"/>
      <c r="C172" s="313"/>
      <c r="D172" s="313"/>
      <c r="E172" s="313"/>
      <c r="F172" s="313"/>
      <c r="G172" s="313"/>
      <c r="H172" s="313"/>
      <c r="I172" s="313"/>
      <c r="J172" s="313"/>
      <c r="K172" s="313"/>
      <c r="L172" s="313"/>
    </row>
    <row r="173" spans="1:19">
      <c r="A173" s="314" t="s">
        <v>41</v>
      </c>
      <c r="B173" s="317" t="s">
        <v>57</v>
      </c>
      <c r="C173" s="318"/>
      <c r="D173" s="319"/>
      <c r="E173" s="323" t="s">
        <v>152</v>
      </c>
      <c r="F173" s="324"/>
      <c r="G173" s="324"/>
      <c r="H173" s="324"/>
      <c r="I173" s="317" t="s">
        <v>58</v>
      </c>
      <c r="J173" s="318"/>
      <c r="K173" s="318"/>
      <c r="L173" s="319"/>
    </row>
    <row r="174" spans="1:19" ht="14.4" customHeight="1">
      <c r="A174" s="315"/>
      <c r="B174" s="320"/>
      <c r="C174" s="321"/>
      <c r="D174" s="322"/>
      <c r="E174" s="325" t="s">
        <v>59</v>
      </c>
      <c r="F174" s="325" t="s">
        <v>121</v>
      </c>
      <c r="G174" s="325" t="s">
        <v>122</v>
      </c>
      <c r="H174" s="302" t="s">
        <v>60</v>
      </c>
      <c r="I174" s="303" t="s">
        <v>61</v>
      </c>
      <c r="J174" s="305" t="s">
        <v>153</v>
      </c>
      <c r="K174" s="287" t="s">
        <v>147</v>
      </c>
      <c r="L174" s="287" t="s">
        <v>154</v>
      </c>
    </row>
    <row r="175" spans="1:19" ht="42" customHeight="1">
      <c r="A175" s="315"/>
      <c r="B175" s="308" t="s">
        <v>42</v>
      </c>
      <c r="C175" s="308" t="s">
        <v>43</v>
      </c>
      <c r="D175" s="308" t="s">
        <v>44</v>
      </c>
      <c r="E175" s="325"/>
      <c r="F175" s="325"/>
      <c r="G175" s="325"/>
      <c r="H175" s="302"/>
      <c r="I175" s="304"/>
      <c r="J175" s="306"/>
      <c r="K175" s="288"/>
      <c r="L175" s="288"/>
      <c r="M175" s="55" t="s">
        <v>47</v>
      </c>
    </row>
    <row r="176" spans="1:19" ht="19.8" customHeight="1">
      <c r="A176" s="316"/>
      <c r="B176" s="309"/>
      <c r="C176" s="309"/>
      <c r="D176" s="309"/>
      <c r="E176" s="325"/>
      <c r="F176" s="325"/>
      <c r="G176" s="325"/>
      <c r="H176" s="122" t="s">
        <v>123</v>
      </c>
      <c r="I176" s="123" t="s">
        <v>123</v>
      </c>
      <c r="J176" s="307"/>
      <c r="K176" s="289"/>
      <c r="L176" s="289"/>
      <c r="M176" s="55" t="s">
        <v>49</v>
      </c>
    </row>
    <row r="177" spans="1:13">
      <c r="A177" s="90">
        <v>1</v>
      </c>
      <c r="B177" s="90">
        <v>2</v>
      </c>
      <c r="C177" s="90">
        <v>3</v>
      </c>
      <c r="D177" s="90">
        <v>4</v>
      </c>
      <c r="E177" s="90">
        <v>5</v>
      </c>
      <c r="F177" s="90">
        <v>6</v>
      </c>
      <c r="G177" s="90">
        <v>7</v>
      </c>
      <c r="H177" s="91">
        <v>8</v>
      </c>
      <c r="I177" s="90">
        <v>9</v>
      </c>
      <c r="J177" s="90">
        <v>10</v>
      </c>
      <c r="K177" s="92">
        <v>11</v>
      </c>
      <c r="L177" s="92">
        <v>12</v>
      </c>
      <c r="M177" s="55" t="s">
        <v>65</v>
      </c>
    </row>
    <row r="178" spans="1:13" ht="30" customHeight="1">
      <c r="A178" s="118">
        <v>101</v>
      </c>
      <c r="B178" s="95"/>
      <c r="C178" s="95"/>
      <c r="D178" s="95"/>
      <c r="E178" s="95"/>
      <c r="F178" s="96"/>
      <c r="G178" s="115"/>
      <c r="H178" s="98"/>
      <c r="I178" s="99"/>
      <c r="J178" s="95"/>
      <c r="K178" s="100"/>
      <c r="L178" s="101"/>
    </row>
    <row r="179" spans="1:13" ht="30" customHeight="1">
      <c r="A179" s="119">
        <v>102</v>
      </c>
      <c r="B179" s="102"/>
      <c r="C179" s="102"/>
      <c r="D179" s="102"/>
      <c r="E179" s="102"/>
      <c r="F179" s="103"/>
      <c r="G179" s="116"/>
      <c r="H179" s="105"/>
      <c r="I179" s="106"/>
      <c r="J179" s="102"/>
      <c r="K179" s="107"/>
      <c r="L179" s="108"/>
    </row>
    <row r="180" spans="1:13" ht="30" customHeight="1">
      <c r="A180" s="119">
        <v>103</v>
      </c>
      <c r="B180" s="102"/>
      <c r="C180" s="102"/>
      <c r="D180" s="102"/>
      <c r="E180" s="102"/>
      <c r="F180" s="103"/>
      <c r="G180" s="116"/>
      <c r="H180" s="105"/>
      <c r="I180" s="106"/>
      <c r="J180" s="102"/>
      <c r="K180" s="107"/>
      <c r="L180" s="108"/>
    </row>
    <row r="181" spans="1:13" ht="30" customHeight="1">
      <c r="A181" s="119">
        <v>104</v>
      </c>
      <c r="B181" s="102"/>
      <c r="C181" s="102"/>
      <c r="D181" s="102"/>
      <c r="E181" s="102"/>
      <c r="F181" s="103"/>
      <c r="G181" s="116"/>
      <c r="H181" s="105"/>
      <c r="I181" s="106"/>
      <c r="J181" s="102"/>
      <c r="K181" s="107"/>
      <c r="L181" s="108"/>
    </row>
    <row r="182" spans="1:13" ht="30" customHeight="1">
      <c r="A182" s="119">
        <v>105</v>
      </c>
      <c r="B182" s="102"/>
      <c r="C182" s="102"/>
      <c r="D182" s="102"/>
      <c r="E182" s="102"/>
      <c r="F182" s="103"/>
      <c r="G182" s="116"/>
      <c r="H182" s="105"/>
      <c r="I182" s="106"/>
      <c r="J182" s="102"/>
      <c r="K182" s="107"/>
      <c r="L182" s="108"/>
    </row>
    <row r="183" spans="1:13" ht="30" customHeight="1">
      <c r="A183" s="119">
        <v>106</v>
      </c>
      <c r="B183" s="102"/>
      <c r="C183" s="102"/>
      <c r="D183" s="102"/>
      <c r="E183" s="102"/>
      <c r="F183" s="103"/>
      <c r="G183" s="116"/>
      <c r="H183" s="105"/>
      <c r="I183" s="106"/>
      <c r="J183" s="102"/>
      <c r="K183" s="107"/>
      <c r="L183" s="108"/>
    </row>
    <row r="184" spans="1:13" ht="30" customHeight="1">
      <c r="A184" s="119">
        <v>107</v>
      </c>
      <c r="B184" s="102"/>
      <c r="C184" s="102"/>
      <c r="D184" s="102"/>
      <c r="E184" s="102"/>
      <c r="F184" s="103"/>
      <c r="G184" s="116"/>
      <c r="H184" s="105"/>
      <c r="I184" s="106"/>
      <c r="J184" s="102"/>
      <c r="K184" s="107"/>
      <c r="L184" s="108"/>
    </row>
    <row r="185" spans="1:13" ht="30" customHeight="1">
      <c r="A185" s="119">
        <v>108</v>
      </c>
      <c r="B185" s="102"/>
      <c r="C185" s="102"/>
      <c r="D185" s="102"/>
      <c r="E185" s="102"/>
      <c r="F185" s="103"/>
      <c r="G185" s="116"/>
      <c r="H185" s="105"/>
      <c r="I185" s="106"/>
      <c r="J185" s="102"/>
      <c r="K185" s="107"/>
      <c r="L185" s="108"/>
    </row>
    <row r="186" spans="1:13" ht="30" customHeight="1">
      <c r="A186" s="119">
        <v>109</v>
      </c>
      <c r="B186" s="102"/>
      <c r="C186" s="102"/>
      <c r="D186" s="102"/>
      <c r="E186" s="102"/>
      <c r="F186" s="103"/>
      <c r="G186" s="116"/>
      <c r="H186" s="105"/>
      <c r="I186" s="106"/>
      <c r="J186" s="102"/>
      <c r="K186" s="107"/>
      <c r="L186" s="108"/>
    </row>
    <row r="187" spans="1:13" ht="30" customHeight="1">
      <c r="A187" s="119">
        <v>110</v>
      </c>
      <c r="B187" s="102"/>
      <c r="C187" s="102"/>
      <c r="D187" s="102"/>
      <c r="E187" s="102"/>
      <c r="F187" s="103"/>
      <c r="G187" s="116"/>
      <c r="H187" s="105"/>
      <c r="I187" s="106"/>
      <c r="J187" s="102"/>
      <c r="K187" s="107"/>
      <c r="L187" s="108"/>
    </row>
    <row r="188" spans="1:13" ht="30" customHeight="1">
      <c r="A188" s="119">
        <v>111</v>
      </c>
      <c r="B188" s="102"/>
      <c r="C188" s="102"/>
      <c r="D188" s="102"/>
      <c r="E188" s="102"/>
      <c r="F188" s="103"/>
      <c r="G188" s="116"/>
      <c r="H188" s="105"/>
      <c r="I188" s="106"/>
      <c r="J188" s="102"/>
      <c r="K188" s="107"/>
      <c r="L188" s="108"/>
    </row>
    <row r="189" spans="1:13" ht="30" customHeight="1">
      <c r="A189" s="119">
        <v>112</v>
      </c>
      <c r="B189" s="102"/>
      <c r="C189" s="102"/>
      <c r="D189" s="102"/>
      <c r="E189" s="102"/>
      <c r="F189" s="103"/>
      <c r="G189" s="116"/>
      <c r="H189" s="105"/>
      <c r="I189" s="106"/>
      <c r="J189" s="102"/>
      <c r="K189" s="107"/>
      <c r="L189" s="108"/>
    </row>
    <row r="190" spans="1:13" ht="30" customHeight="1">
      <c r="A190" s="119">
        <v>113</v>
      </c>
      <c r="B190" s="102"/>
      <c r="C190" s="102"/>
      <c r="D190" s="102"/>
      <c r="E190" s="102"/>
      <c r="F190" s="103"/>
      <c r="G190" s="116"/>
      <c r="H190" s="105"/>
      <c r="I190" s="106"/>
      <c r="J190" s="102"/>
      <c r="K190" s="107"/>
      <c r="L190" s="108"/>
    </row>
    <row r="191" spans="1:13" ht="30" customHeight="1">
      <c r="A191" s="119">
        <v>114</v>
      </c>
      <c r="B191" s="102"/>
      <c r="C191" s="102"/>
      <c r="D191" s="102"/>
      <c r="E191" s="102"/>
      <c r="F191" s="103"/>
      <c r="G191" s="116"/>
      <c r="H191" s="105"/>
      <c r="I191" s="106"/>
      <c r="J191" s="102"/>
      <c r="K191" s="107"/>
      <c r="L191" s="108"/>
    </row>
    <row r="192" spans="1:13" ht="30" customHeight="1">
      <c r="A192" s="119">
        <v>115</v>
      </c>
      <c r="B192" s="102"/>
      <c r="C192" s="102"/>
      <c r="D192" s="102"/>
      <c r="E192" s="102"/>
      <c r="F192" s="103"/>
      <c r="G192" s="116"/>
      <c r="H192" s="105"/>
      <c r="I192" s="106"/>
      <c r="J192" s="102"/>
      <c r="K192" s="107"/>
      <c r="L192" s="108"/>
    </row>
    <row r="193" spans="1:19" ht="30" customHeight="1">
      <c r="A193" s="119">
        <v>116</v>
      </c>
      <c r="B193" s="102"/>
      <c r="C193" s="102"/>
      <c r="D193" s="102"/>
      <c r="E193" s="102"/>
      <c r="F193" s="103"/>
      <c r="G193" s="116"/>
      <c r="H193" s="105"/>
      <c r="I193" s="106"/>
      <c r="J193" s="102"/>
      <c r="K193" s="107"/>
      <c r="L193" s="108"/>
    </row>
    <row r="194" spans="1:19" ht="30" customHeight="1">
      <c r="A194" s="119">
        <v>117</v>
      </c>
      <c r="B194" s="102"/>
      <c r="C194" s="102"/>
      <c r="D194" s="102"/>
      <c r="E194" s="102"/>
      <c r="F194" s="103"/>
      <c r="G194" s="116"/>
      <c r="H194" s="105"/>
      <c r="I194" s="106"/>
      <c r="J194" s="102"/>
      <c r="K194" s="107"/>
      <c r="L194" s="108"/>
    </row>
    <row r="195" spans="1:19" ht="30" customHeight="1">
      <c r="A195" s="119">
        <v>118</v>
      </c>
      <c r="B195" s="102"/>
      <c r="C195" s="102"/>
      <c r="D195" s="102"/>
      <c r="E195" s="102"/>
      <c r="F195" s="103"/>
      <c r="G195" s="116"/>
      <c r="H195" s="105"/>
      <c r="I195" s="106"/>
      <c r="J195" s="102"/>
      <c r="K195" s="107"/>
      <c r="L195" s="108"/>
    </row>
    <row r="196" spans="1:19" ht="30" customHeight="1">
      <c r="A196" s="119">
        <v>119</v>
      </c>
      <c r="B196" s="102"/>
      <c r="C196" s="102"/>
      <c r="D196" s="102"/>
      <c r="E196" s="102"/>
      <c r="F196" s="103"/>
      <c r="G196" s="116"/>
      <c r="H196" s="105"/>
      <c r="I196" s="106"/>
      <c r="J196" s="102"/>
      <c r="K196" s="107"/>
      <c r="L196" s="108"/>
    </row>
    <row r="197" spans="1:19" ht="30" customHeight="1">
      <c r="A197" s="120">
        <v>120</v>
      </c>
      <c r="B197" s="109"/>
      <c r="C197" s="109"/>
      <c r="D197" s="109"/>
      <c r="E197" s="109"/>
      <c r="F197" s="110"/>
      <c r="G197" s="117"/>
      <c r="H197" s="111"/>
      <c r="I197" s="112"/>
      <c r="J197" s="109"/>
      <c r="K197" s="113"/>
      <c r="L197" s="114"/>
    </row>
    <row r="198" spans="1:19" ht="15" thickBot="1"/>
    <row r="199" spans="1:19" ht="14.4" customHeight="1" thickBot="1">
      <c r="A199" s="290" t="s">
        <v>124</v>
      </c>
      <c r="B199" s="290"/>
      <c r="C199" s="290"/>
      <c r="D199" s="290"/>
      <c r="E199" s="290"/>
      <c r="F199" s="290"/>
      <c r="G199" s="290"/>
      <c r="H199" s="290"/>
      <c r="I199" s="291" t="s">
        <v>125</v>
      </c>
      <c r="J199" s="292"/>
      <c r="K199" s="57" t="s">
        <v>62</v>
      </c>
      <c r="L199" s="58" t="s">
        <v>63</v>
      </c>
      <c r="R199" s="79">
        <f>SUM(H178:H197)</f>
        <v>0</v>
      </c>
      <c r="S199" s="79">
        <f>SUM(I178:I197)</f>
        <v>0</v>
      </c>
    </row>
    <row r="200" spans="1:19" ht="30" customHeight="1">
      <c r="A200" s="293" t="s">
        <v>126</v>
      </c>
      <c r="B200" s="293"/>
      <c r="C200" s="293"/>
      <c r="D200" s="293"/>
      <c r="E200" s="293"/>
      <c r="F200" s="293"/>
      <c r="G200" s="293"/>
      <c r="H200" s="293"/>
      <c r="I200" s="294" t="s">
        <v>64</v>
      </c>
      <c r="J200" s="295"/>
      <c r="K200" s="285" t="str">
        <f>CONCATENATE("C:",TEXT($R$199,"00,0000"),"")</f>
        <v>C:00,0000</v>
      </c>
      <c r="L200" s="286"/>
    </row>
    <row r="201" spans="1:19" ht="19.8" customHeight="1" thickBot="1">
      <c r="A201" s="293"/>
      <c r="B201" s="293"/>
      <c r="C201" s="293"/>
      <c r="D201" s="293"/>
      <c r="E201" s="293"/>
      <c r="F201" s="293"/>
      <c r="G201" s="293"/>
      <c r="H201" s="293"/>
      <c r="I201" s="296" t="s">
        <v>127</v>
      </c>
      <c r="J201" s="297"/>
      <c r="K201" s="283" t="str">
        <f>CONCATENATE("UR:",TEXT($S$199,"00,0000"),"")</f>
        <v>UR:00,0000</v>
      </c>
      <c r="L201" s="284"/>
    </row>
    <row r="202" spans="1:19" ht="19.8" customHeight="1">
      <c r="A202" s="293"/>
      <c r="B202" s="293"/>
      <c r="C202" s="293"/>
      <c r="D202" s="293"/>
      <c r="E202" s="293"/>
      <c r="F202" s="293"/>
      <c r="G202" s="293"/>
      <c r="H202" s="293"/>
      <c r="I202" s="298" t="s">
        <v>128</v>
      </c>
      <c r="J202" s="299"/>
      <c r="K202" s="83" t="s">
        <v>55</v>
      </c>
      <c r="L202" s="85">
        <v>6</v>
      </c>
    </row>
    <row r="203" spans="1:19" ht="19.8" customHeight="1" thickBot="1">
      <c r="A203" s="293"/>
      <c r="B203" s="293"/>
      <c r="C203" s="293"/>
      <c r="D203" s="293"/>
      <c r="E203" s="293"/>
      <c r="F203" s="293"/>
      <c r="G203" s="293"/>
      <c r="H203" s="293"/>
      <c r="I203" s="300"/>
      <c r="J203" s="301"/>
      <c r="K203" s="84" t="s">
        <v>129</v>
      </c>
      <c r="L203" s="82">
        <f>IF($B$212&lt;&gt;"",7,(IF($B$178&lt;&gt;"",6,IF($B$144&lt;&gt;"",5,IF($B$110&lt;&gt;"",4,IF($B$76&lt;&gt;"",3,IF($B$42&lt;&gt;"",2,1)))))))</f>
        <v>1</v>
      </c>
    </row>
    <row r="204" spans="1:19" ht="14.4" customHeight="1">
      <c r="A204" s="61"/>
      <c r="B204" s="61"/>
      <c r="C204" s="61"/>
      <c r="D204" s="61"/>
      <c r="E204" s="61"/>
      <c r="F204" s="61"/>
      <c r="G204" s="61"/>
      <c r="H204" s="61"/>
      <c r="I204" s="62"/>
      <c r="J204" s="62"/>
      <c r="K204" s="63"/>
      <c r="L204" s="77"/>
    </row>
    <row r="205" spans="1:19" s="75" customFormat="1" ht="15.6">
      <c r="A205" s="310" t="s">
        <v>130</v>
      </c>
      <c r="B205" s="311"/>
      <c r="C205" s="310" t="s">
        <v>119</v>
      </c>
      <c r="D205" s="311"/>
      <c r="E205" s="311"/>
      <c r="F205" s="311"/>
      <c r="G205" s="311"/>
      <c r="H205" s="311"/>
      <c r="I205" s="311"/>
      <c r="J205" s="311"/>
      <c r="K205" s="311"/>
      <c r="L205" s="312"/>
    </row>
    <row r="206" spans="1:19" ht="13.8" customHeight="1">
      <c r="A206" s="313" t="s">
        <v>120</v>
      </c>
      <c r="B206" s="313"/>
      <c r="C206" s="313"/>
      <c r="D206" s="313"/>
      <c r="E206" s="313"/>
      <c r="F206" s="313"/>
      <c r="G206" s="313"/>
      <c r="H206" s="313"/>
      <c r="I206" s="313"/>
      <c r="J206" s="313"/>
      <c r="K206" s="313"/>
      <c r="L206" s="313"/>
    </row>
    <row r="207" spans="1:19">
      <c r="A207" s="314" t="s">
        <v>41</v>
      </c>
      <c r="B207" s="317" t="s">
        <v>57</v>
      </c>
      <c r="C207" s="318"/>
      <c r="D207" s="319"/>
      <c r="E207" s="323" t="s">
        <v>152</v>
      </c>
      <c r="F207" s="324"/>
      <c r="G207" s="324"/>
      <c r="H207" s="324"/>
      <c r="I207" s="317" t="s">
        <v>58</v>
      </c>
      <c r="J207" s="318"/>
      <c r="K207" s="318"/>
      <c r="L207" s="319"/>
    </row>
    <row r="208" spans="1:19" ht="14.4" customHeight="1">
      <c r="A208" s="315"/>
      <c r="B208" s="320"/>
      <c r="C208" s="321"/>
      <c r="D208" s="322"/>
      <c r="E208" s="325" t="s">
        <v>59</v>
      </c>
      <c r="F208" s="325" t="s">
        <v>121</v>
      </c>
      <c r="G208" s="325" t="s">
        <v>122</v>
      </c>
      <c r="H208" s="302" t="s">
        <v>60</v>
      </c>
      <c r="I208" s="303" t="s">
        <v>61</v>
      </c>
      <c r="J208" s="305" t="s">
        <v>153</v>
      </c>
      <c r="K208" s="287" t="s">
        <v>147</v>
      </c>
      <c r="L208" s="287" t="s">
        <v>154</v>
      </c>
    </row>
    <row r="209" spans="1:13" ht="42" customHeight="1">
      <c r="A209" s="315"/>
      <c r="B209" s="308" t="s">
        <v>42</v>
      </c>
      <c r="C209" s="308" t="s">
        <v>43</v>
      </c>
      <c r="D209" s="308" t="s">
        <v>44</v>
      </c>
      <c r="E209" s="325"/>
      <c r="F209" s="325"/>
      <c r="G209" s="325"/>
      <c r="H209" s="302"/>
      <c r="I209" s="304"/>
      <c r="J209" s="306"/>
      <c r="K209" s="288"/>
      <c r="L209" s="288"/>
      <c r="M209" s="55" t="s">
        <v>47</v>
      </c>
    </row>
    <row r="210" spans="1:13" ht="19.8" customHeight="1">
      <c r="A210" s="316"/>
      <c r="B210" s="309"/>
      <c r="C210" s="309"/>
      <c r="D210" s="309"/>
      <c r="E210" s="325"/>
      <c r="F210" s="325"/>
      <c r="G210" s="325"/>
      <c r="H210" s="122" t="s">
        <v>123</v>
      </c>
      <c r="I210" s="123" t="s">
        <v>123</v>
      </c>
      <c r="J210" s="307"/>
      <c r="K210" s="289"/>
      <c r="L210" s="289"/>
      <c r="M210" s="55" t="s">
        <v>49</v>
      </c>
    </row>
    <row r="211" spans="1:13">
      <c r="A211" s="90">
        <v>1</v>
      </c>
      <c r="B211" s="90">
        <v>2</v>
      </c>
      <c r="C211" s="90">
        <v>3</v>
      </c>
      <c r="D211" s="90">
        <v>4</v>
      </c>
      <c r="E211" s="90">
        <v>5</v>
      </c>
      <c r="F211" s="90">
        <v>6</v>
      </c>
      <c r="G211" s="90">
        <v>7</v>
      </c>
      <c r="H211" s="91">
        <v>8</v>
      </c>
      <c r="I211" s="90">
        <v>9</v>
      </c>
      <c r="J211" s="90">
        <v>10</v>
      </c>
      <c r="K211" s="92">
        <v>11</v>
      </c>
      <c r="L211" s="92">
        <v>12</v>
      </c>
      <c r="M211" s="55" t="s">
        <v>65</v>
      </c>
    </row>
    <row r="212" spans="1:13" s="69" customFormat="1" ht="30" customHeight="1">
      <c r="A212" s="118">
        <v>121</v>
      </c>
      <c r="B212" s="95"/>
      <c r="C212" s="95"/>
      <c r="D212" s="95"/>
      <c r="E212" s="95"/>
      <c r="F212" s="96"/>
      <c r="G212" s="115"/>
      <c r="H212" s="98"/>
      <c r="I212" s="99"/>
      <c r="J212" s="95"/>
      <c r="K212" s="100"/>
      <c r="L212" s="101"/>
    </row>
    <row r="213" spans="1:13" s="69" customFormat="1" ht="30" customHeight="1">
      <c r="A213" s="119">
        <v>122</v>
      </c>
      <c r="B213" s="102"/>
      <c r="C213" s="102"/>
      <c r="D213" s="102"/>
      <c r="E213" s="102"/>
      <c r="F213" s="103"/>
      <c r="G213" s="116"/>
      <c r="H213" s="105"/>
      <c r="I213" s="106"/>
      <c r="J213" s="102"/>
      <c r="K213" s="107"/>
      <c r="L213" s="108"/>
    </row>
    <row r="214" spans="1:13" s="69" customFormat="1" ht="30" customHeight="1">
      <c r="A214" s="119">
        <v>123</v>
      </c>
      <c r="B214" s="102"/>
      <c r="C214" s="102"/>
      <c r="D214" s="102"/>
      <c r="E214" s="102"/>
      <c r="F214" s="103"/>
      <c r="G214" s="116"/>
      <c r="H214" s="105"/>
      <c r="I214" s="106"/>
      <c r="J214" s="102"/>
      <c r="K214" s="107"/>
      <c r="L214" s="108"/>
    </row>
    <row r="215" spans="1:13" s="69" customFormat="1" ht="30" customHeight="1">
      <c r="A215" s="119">
        <v>124</v>
      </c>
      <c r="B215" s="102"/>
      <c r="C215" s="102"/>
      <c r="D215" s="102"/>
      <c r="E215" s="102"/>
      <c r="F215" s="103"/>
      <c r="G215" s="116"/>
      <c r="H215" s="105"/>
      <c r="I215" s="106"/>
      <c r="J215" s="102"/>
      <c r="K215" s="107"/>
      <c r="L215" s="108"/>
    </row>
    <row r="216" spans="1:13" s="69" customFormat="1" ht="30" customHeight="1">
      <c r="A216" s="119">
        <v>125</v>
      </c>
      <c r="B216" s="102"/>
      <c r="C216" s="102"/>
      <c r="D216" s="102"/>
      <c r="E216" s="102"/>
      <c r="F216" s="103"/>
      <c r="G216" s="116"/>
      <c r="H216" s="105"/>
      <c r="I216" s="106"/>
      <c r="J216" s="102"/>
      <c r="K216" s="107"/>
      <c r="L216" s="108"/>
    </row>
    <row r="217" spans="1:13" s="69" customFormat="1" ht="30" customHeight="1">
      <c r="A217" s="119">
        <v>126</v>
      </c>
      <c r="B217" s="102"/>
      <c r="C217" s="102"/>
      <c r="D217" s="102"/>
      <c r="E217" s="102"/>
      <c r="F217" s="103"/>
      <c r="G217" s="116"/>
      <c r="H217" s="105"/>
      <c r="I217" s="106"/>
      <c r="J217" s="102"/>
      <c r="K217" s="107"/>
      <c r="L217" s="108"/>
    </row>
    <row r="218" spans="1:13" s="69" customFormat="1" ht="30" customHeight="1">
      <c r="A218" s="119">
        <v>127</v>
      </c>
      <c r="B218" s="102"/>
      <c r="C218" s="102"/>
      <c r="D218" s="102"/>
      <c r="E218" s="102"/>
      <c r="F218" s="103"/>
      <c r="G218" s="116"/>
      <c r="H218" s="105"/>
      <c r="I218" s="106"/>
      <c r="J218" s="102"/>
      <c r="K218" s="107"/>
      <c r="L218" s="108"/>
    </row>
    <row r="219" spans="1:13" s="69" customFormat="1" ht="30" customHeight="1">
      <c r="A219" s="119">
        <v>128</v>
      </c>
      <c r="B219" s="102"/>
      <c r="C219" s="102"/>
      <c r="D219" s="102"/>
      <c r="E219" s="102"/>
      <c r="F219" s="103"/>
      <c r="G219" s="116"/>
      <c r="H219" s="105"/>
      <c r="I219" s="106"/>
      <c r="J219" s="102"/>
      <c r="K219" s="107"/>
      <c r="L219" s="108"/>
    </row>
    <row r="220" spans="1:13" s="69" customFormat="1" ht="30" customHeight="1">
      <c r="A220" s="119">
        <v>129</v>
      </c>
      <c r="B220" s="102"/>
      <c r="C220" s="102"/>
      <c r="D220" s="102"/>
      <c r="E220" s="102"/>
      <c r="F220" s="103"/>
      <c r="G220" s="116"/>
      <c r="H220" s="105"/>
      <c r="I220" s="106"/>
      <c r="J220" s="102"/>
      <c r="K220" s="107"/>
      <c r="L220" s="108"/>
    </row>
    <row r="221" spans="1:13" s="69" customFormat="1" ht="30" customHeight="1">
      <c r="A221" s="119">
        <v>130</v>
      </c>
      <c r="B221" s="102"/>
      <c r="C221" s="102"/>
      <c r="D221" s="102"/>
      <c r="E221" s="102"/>
      <c r="F221" s="103"/>
      <c r="G221" s="116"/>
      <c r="H221" s="105"/>
      <c r="I221" s="106"/>
      <c r="J221" s="102"/>
      <c r="K221" s="107"/>
      <c r="L221" s="108"/>
    </row>
    <row r="222" spans="1:13" s="69" customFormat="1" ht="30" customHeight="1">
      <c r="A222" s="119">
        <v>131</v>
      </c>
      <c r="B222" s="102"/>
      <c r="C222" s="102"/>
      <c r="D222" s="102"/>
      <c r="E222" s="102"/>
      <c r="F222" s="103"/>
      <c r="G222" s="116"/>
      <c r="H222" s="105"/>
      <c r="I222" s="106"/>
      <c r="J222" s="102"/>
      <c r="K222" s="107"/>
      <c r="L222" s="108"/>
    </row>
    <row r="223" spans="1:13" s="69" customFormat="1" ht="30" customHeight="1">
      <c r="A223" s="119">
        <v>132</v>
      </c>
      <c r="B223" s="102"/>
      <c r="C223" s="102"/>
      <c r="D223" s="102"/>
      <c r="E223" s="102"/>
      <c r="F223" s="103"/>
      <c r="G223" s="116"/>
      <c r="H223" s="105"/>
      <c r="I223" s="106"/>
      <c r="J223" s="102"/>
      <c r="K223" s="107"/>
      <c r="L223" s="108"/>
    </row>
    <row r="224" spans="1:13" s="69" customFormat="1" ht="30" customHeight="1">
      <c r="A224" s="119">
        <v>133</v>
      </c>
      <c r="B224" s="102"/>
      <c r="C224" s="102"/>
      <c r="D224" s="102"/>
      <c r="E224" s="102"/>
      <c r="F224" s="103"/>
      <c r="G224" s="116"/>
      <c r="H224" s="105"/>
      <c r="I224" s="106"/>
      <c r="J224" s="102"/>
      <c r="K224" s="107"/>
      <c r="L224" s="108"/>
    </row>
    <row r="225" spans="1:19" s="69" customFormat="1" ht="30" customHeight="1">
      <c r="A225" s="119">
        <v>134</v>
      </c>
      <c r="B225" s="102"/>
      <c r="C225" s="102"/>
      <c r="D225" s="102"/>
      <c r="E225" s="102"/>
      <c r="F225" s="103"/>
      <c r="G225" s="116"/>
      <c r="H225" s="105"/>
      <c r="I225" s="106"/>
      <c r="J225" s="102"/>
      <c r="K225" s="107"/>
      <c r="L225" s="108"/>
    </row>
    <row r="226" spans="1:19" s="69" customFormat="1" ht="30" customHeight="1">
      <c r="A226" s="119">
        <v>135</v>
      </c>
      <c r="B226" s="102"/>
      <c r="C226" s="102"/>
      <c r="D226" s="102"/>
      <c r="E226" s="102"/>
      <c r="F226" s="103"/>
      <c r="G226" s="116"/>
      <c r="H226" s="105"/>
      <c r="I226" s="106"/>
      <c r="J226" s="102"/>
      <c r="K226" s="107"/>
      <c r="L226" s="108"/>
    </row>
    <row r="227" spans="1:19" s="69" customFormat="1" ht="30" customHeight="1">
      <c r="A227" s="119">
        <v>136</v>
      </c>
      <c r="B227" s="102"/>
      <c r="C227" s="102"/>
      <c r="D227" s="102"/>
      <c r="E227" s="102"/>
      <c r="F227" s="103"/>
      <c r="G227" s="116"/>
      <c r="H227" s="105"/>
      <c r="I227" s="106"/>
      <c r="J227" s="102"/>
      <c r="K227" s="107"/>
      <c r="L227" s="108"/>
    </row>
    <row r="228" spans="1:19" s="69" customFormat="1" ht="30" customHeight="1">
      <c r="A228" s="119">
        <v>137</v>
      </c>
      <c r="B228" s="102"/>
      <c r="C228" s="102"/>
      <c r="D228" s="102"/>
      <c r="E228" s="102"/>
      <c r="F228" s="103"/>
      <c r="G228" s="116"/>
      <c r="H228" s="105"/>
      <c r="I228" s="106"/>
      <c r="J228" s="102"/>
      <c r="K228" s="107"/>
      <c r="L228" s="108"/>
    </row>
    <row r="229" spans="1:19" s="69" customFormat="1" ht="30" customHeight="1">
      <c r="A229" s="119">
        <v>138</v>
      </c>
      <c r="B229" s="102"/>
      <c r="C229" s="102"/>
      <c r="D229" s="102"/>
      <c r="E229" s="102"/>
      <c r="F229" s="103"/>
      <c r="G229" s="116"/>
      <c r="H229" s="105"/>
      <c r="I229" s="106"/>
      <c r="J229" s="102"/>
      <c r="K229" s="107"/>
      <c r="L229" s="108"/>
    </row>
    <row r="230" spans="1:19" s="69" customFormat="1" ht="30" customHeight="1">
      <c r="A230" s="119">
        <v>139</v>
      </c>
      <c r="B230" s="102"/>
      <c r="C230" s="102"/>
      <c r="D230" s="102"/>
      <c r="E230" s="102"/>
      <c r="F230" s="103"/>
      <c r="G230" s="116"/>
      <c r="H230" s="105"/>
      <c r="I230" s="106"/>
      <c r="J230" s="102"/>
      <c r="K230" s="107"/>
      <c r="L230" s="108"/>
    </row>
    <row r="231" spans="1:19" s="69" customFormat="1" ht="30" customHeight="1">
      <c r="A231" s="120">
        <v>140</v>
      </c>
      <c r="B231" s="109"/>
      <c r="C231" s="109"/>
      <c r="D231" s="109"/>
      <c r="E231" s="109"/>
      <c r="F231" s="110"/>
      <c r="G231" s="117"/>
      <c r="H231" s="111"/>
      <c r="I231" s="112"/>
      <c r="J231" s="109"/>
      <c r="K231" s="113"/>
      <c r="L231" s="114"/>
    </row>
    <row r="232" spans="1:19" ht="15" thickBot="1"/>
    <row r="233" spans="1:19" ht="14.4" customHeight="1" thickBot="1">
      <c r="A233" s="290" t="s">
        <v>124</v>
      </c>
      <c r="B233" s="290"/>
      <c r="C233" s="290"/>
      <c r="D233" s="290"/>
      <c r="E233" s="290"/>
      <c r="F233" s="290"/>
      <c r="G233" s="290"/>
      <c r="H233" s="290"/>
      <c r="I233" s="291" t="s">
        <v>125</v>
      </c>
      <c r="J233" s="292"/>
      <c r="K233" s="57" t="s">
        <v>62</v>
      </c>
      <c r="L233" s="58" t="s">
        <v>63</v>
      </c>
      <c r="R233" s="79">
        <f>SUM(H212:H231)</f>
        <v>0</v>
      </c>
      <c r="S233" s="79">
        <f>SUM(I212:I231)</f>
        <v>0</v>
      </c>
    </row>
    <row r="234" spans="1:19" ht="30" customHeight="1">
      <c r="A234" s="293" t="s">
        <v>126</v>
      </c>
      <c r="B234" s="293"/>
      <c r="C234" s="293"/>
      <c r="D234" s="293"/>
      <c r="E234" s="293"/>
      <c r="F234" s="293"/>
      <c r="G234" s="293"/>
      <c r="H234" s="293"/>
      <c r="I234" s="294" t="s">
        <v>64</v>
      </c>
      <c r="J234" s="295"/>
      <c r="K234" s="285" t="str">
        <f>CONCATENATE("C:",TEXT($R$233,"00,0000"),"")</f>
        <v>C:00,0000</v>
      </c>
      <c r="L234" s="286"/>
    </row>
    <row r="235" spans="1:19" ht="19.8" customHeight="1" thickBot="1">
      <c r="A235" s="293"/>
      <c r="B235" s="293"/>
      <c r="C235" s="293"/>
      <c r="D235" s="293"/>
      <c r="E235" s="293"/>
      <c r="F235" s="293"/>
      <c r="G235" s="293"/>
      <c r="H235" s="293"/>
      <c r="I235" s="296" t="s">
        <v>127</v>
      </c>
      <c r="J235" s="297"/>
      <c r="K235" s="283" t="str">
        <f>CONCATENATE("UR:",TEXT($S$233,"00,0000"),"")</f>
        <v>UR:00,0000</v>
      </c>
      <c r="L235" s="284"/>
    </row>
    <row r="236" spans="1:19" ht="19.8" customHeight="1">
      <c r="A236" s="293"/>
      <c r="B236" s="293"/>
      <c r="C236" s="293"/>
      <c r="D236" s="293"/>
      <c r="E236" s="293"/>
      <c r="F236" s="293"/>
      <c r="G236" s="293"/>
      <c r="H236" s="293"/>
      <c r="I236" s="298" t="s">
        <v>128</v>
      </c>
      <c r="J236" s="299"/>
      <c r="K236" s="83" t="s">
        <v>55</v>
      </c>
      <c r="L236" s="85">
        <v>7</v>
      </c>
    </row>
    <row r="237" spans="1:19" ht="19.8" customHeight="1" thickBot="1">
      <c r="A237" s="293"/>
      <c r="B237" s="293"/>
      <c r="C237" s="293"/>
      <c r="D237" s="293"/>
      <c r="E237" s="293"/>
      <c r="F237" s="293"/>
      <c r="G237" s="293"/>
      <c r="H237" s="293"/>
      <c r="I237" s="300"/>
      <c r="J237" s="301"/>
      <c r="K237" s="84" t="s">
        <v>129</v>
      </c>
      <c r="L237" s="82">
        <f>IF($B$212&lt;&gt;"",7,(IF($B$178&lt;&gt;"",6,IF($B$144&lt;&gt;"",5,IF($B$110&lt;&gt;"",4,IF($B$76&lt;&gt;"",3,IF($B$42&lt;&gt;"",2,1)))))))</f>
        <v>1</v>
      </c>
    </row>
  </sheetData>
  <sheetProtection password="CA41" sheet="1" objects="1" scenarios="1"/>
  <mergeCells count="182">
    <mergeCell ref="K4:K6"/>
    <mergeCell ref="L4:L6"/>
    <mergeCell ref="B5:B6"/>
    <mergeCell ref="C5:C6"/>
    <mergeCell ref="D5:D6"/>
    <mergeCell ref="A1:B1"/>
    <mergeCell ref="C1:L1"/>
    <mergeCell ref="A2:L2"/>
    <mergeCell ref="A3:A6"/>
    <mergeCell ref="B3:D4"/>
    <mergeCell ref="E3:H3"/>
    <mergeCell ref="I3:L3"/>
    <mergeCell ref="E4:E6"/>
    <mergeCell ref="F4:F6"/>
    <mergeCell ref="G4:G6"/>
    <mergeCell ref="A29:H29"/>
    <mergeCell ref="I29:J29"/>
    <mergeCell ref="A30:H33"/>
    <mergeCell ref="I30:J30"/>
    <mergeCell ref="I31:J31"/>
    <mergeCell ref="I32:J33"/>
    <mergeCell ref="H4:H5"/>
    <mergeCell ref="I4:I5"/>
    <mergeCell ref="J4:J6"/>
    <mergeCell ref="K38:K40"/>
    <mergeCell ref="L38:L40"/>
    <mergeCell ref="B39:B40"/>
    <mergeCell ref="C39:C40"/>
    <mergeCell ref="D39:D40"/>
    <mergeCell ref="A35:B35"/>
    <mergeCell ref="C35:L35"/>
    <mergeCell ref="A36:L36"/>
    <mergeCell ref="A37:A40"/>
    <mergeCell ref="B37:D38"/>
    <mergeCell ref="E37:H37"/>
    <mergeCell ref="I37:L37"/>
    <mergeCell ref="E38:E40"/>
    <mergeCell ref="F38:F40"/>
    <mergeCell ref="G38:G40"/>
    <mergeCell ref="A63:H63"/>
    <mergeCell ref="I63:J63"/>
    <mergeCell ref="A64:H67"/>
    <mergeCell ref="I64:J64"/>
    <mergeCell ref="I65:J65"/>
    <mergeCell ref="I66:J67"/>
    <mergeCell ref="H38:H39"/>
    <mergeCell ref="I38:I39"/>
    <mergeCell ref="J38:J40"/>
    <mergeCell ref="A69:B69"/>
    <mergeCell ref="C69:L69"/>
    <mergeCell ref="A70:L70"/>
    <mergeCell ref="A71:A74"/>
    <mergeCell ref="B71:D72"/>
    <mergeCell ref="E71:H71"/>
    <mergeCell ref="I71:L71"/>
    <mergeCell ref="E72:E74"/>
    <mergeCell ref="F72:F74"/>
    <mergeCell ref="G72:G74"/>
    <mergeCell ref="A97:H97"/>
    <mergeCell ref="I97:J97"/>
    <mergeCell ref="A98:H101"/>
    <mergeCell ref="I98:J98"/>
    <mergeCell ref="I99:J99"/>
    <mergeCell ref="I100:J101"/>
    <mergeCell ref="H72:H73"/>
    <mergeCell ref="I72:I73"/>
    <mergeCell ref="J72:J74"/>
    <mergeCell ref="B73:B74"/>
    <mergeCell ref="C73:C74"/>
    <mergeCell ref="D73:D74"/>
    <mergeCell ref="A103:B103"/>
    <mergeCell ref="C103:L103"/>
    <mergeCell ref="A104:L104"/>
    <mergeCell ref="A105:A108"/>
    <mergeCell ref="B105:D106"/>
    <mergeCell ref="E105:H105"/>
    <mergeCell ref="I105:L105"/>
    <mergeCell ref="E106:E108"/>
    <mergeCell ref="F106:F108"/>
    <mergeCell ref="G106:G108"/>
    <mergeCell ref="A131:H131"/>
    <mergeCell ref="I131:J131"/>
    <mergeCell ref="A132:H135"/>
    <mergeCell ref="I132:J132"/>
    <mergeCell ref="I133:J133"/>
    <mergeCell ref="I134:J135"/>
    <mergeCell ref="H106:H107"/>
    <mergeCell ref="I106:I107"/>
    <mergeCell ref="J106:J108"/>
    <mergeCell ref="B107:B108"/>
    <mergeCell ref="C107:C108"/>
    <mergeCell ref="D107:D108"/>
    <mergeCell ref="A137:B137"/>
    <mergeCell ref="C137:L137"/>
    <mergeCell ref="A138:L138"/>
    <mergeCell ref="A139:A142"/>
    <mergeCell ref="B139:D140"/>
    <mergeCell ref="E139:H139"/>
    <mergeCell ref="I139:L139"/>
    <mergeCell ref="E140:E142"/>
    <mergeCell ref="F140:F142"/>
    <mergeCell ref="G140:G142"/>
    <mergeCell ref="A165:H165"/>
    <mergeCell ref="I165:J165"/>
    <mergeCell ref="A166:H169"/>
    <mergeCell ref="I166:J166"/>
    <mergeCell ref="I167:J167"/>
    <mergeCell ref="I168:J169"/>
    <mergeCell ref="H140:H141"/>
    <mergeCell ref="I140:I141"/>
    <mergeCell ref="J140:J142"/>
    <mergeCell ref="B141:B142"/>
    <mergeCell ref="C141:C142"/>
    <mergeCell ref="D141:D142"/>
    <mergeCell ref="A171:B171"/>
    <mergeCell ref="C171:L171"/>
    <mergeCell ref="A172:L172"/>
    <mergeCell ref="A173:A176"/>
    <mergeCell ref="B173:D174"/>
    <mergeCell ref="E173:H173"/>
    <mergeCell ref="I173:L173"/>
    <mergeCell ref="E174:E176"/>
    <mergeCell ref="F174:F176"/>
    <mergeCell ref="G174:G176"/>
    <mergeCell ref="A199:H199"/>
    <mergeCell ref="I199:J199"/>
    <mergeCell ref="A200:H203"/>
    <mergeCell ref="I200:J200"/>
    <mergeCell ref="I201:J201"/>
    <mergeCell ref="I202:J203"/>
    <mergeCell ref="H174:H175"/>
    <mergeCell ref="I174:I175"/>
    <mergeCell ref="J174:J176"/>
    <mergeCell ref="B175:B176"/>
    <mergeCell ref="C175:C176"/>
    <mergeCell ref="D175:D176"/>
    <mergeCell ref="A205:B205"/>
    <mergeCell ref="C205:L205"/>
    <mergeCell ref="A206:L206"/>
    <mergeCell ref="A207:A210"/>
    <mergeCell ref="B207:D208"/>
    <mergeCell ref="E207:H207"/>
    <mergeCell ref="I207:L207"/>
    <mergeCell ref="E208:E210"/>
    <mergeCell ref="F208:F210"/>
    <mergeCell ref="G208:G210"/>
    <mergeCell ref="A233:H233"/>
    <mergeCell ref="I233:J233"/>
    <mergeCell ref="A234:H237"/>
    <mergeCell ref="I234:J234"/>
    <mergeCell ref="I235:J235"/>
    <mergeCell ref="I236:J237"/>
    <mergeCell ref="H208:H209"/>
    <mergeCell ref="I208:I209"/>
    <mergeCell ref="J208:J210"/>
    <mergeCell ref="B209:B210"/>
    <mergeCell ref="C209:C210"/>
    <mergeCell ref="D209:D210"/>
    <mergeCell ref="K167:L167"/>
    <mergeCell ref="K200:L200"/>
    <mergeCell ref="K201:L201"/>
    <mergeCell ref="K234:L234"/>
    <mergeCell ref="K235:L235"/>
    <mergeCell ref="K30:L30"/>
    <mergeCell ref="K31:L31"/>
    <mergeCell ref="K64:L64"/>
    <mergeCell ref="K65:L65"/>
    <mergeCell ref="K98:L98"/>
    <mergeCell ref="K99:L99"/>
    <mergeCell ref="K132:L132"/>
    <mergeCell ref="K133:L133"/>
    <mergeCell ref="K166:L166"/>
    <mergeCell ref="K208:K210"/>
    <mergeCell ref="L208:L210"/>
    <mergeCell ref="K174:K176"/>
    <mergeCell ref="L174:L176"/>
    <mergeCell ref="K140:K142"/>
    <mergeCell ref="L140:L142"/>
    <mergeCell ref="K106:K108"/>
    <mergeCell ref="L106:L108"/>
    <mergeCell ref="K72:K74"/>
    <mergeCell ref="L72:L74"/>
  </mergeCells>
  <dataValidations count="1">
    <dataValidation type="list" allowBlank="1" showInputMessage="1" showErrorMessage="1" sqref="J178:J197 J212:J231 J144:J163 J76:J95 J42:J61 J110:J129 J8:J27" xr:uid="{00000000-0002-0000-0200-000000000000}">
      <formula1>$M$5:$M$7</formula1>
    </dataValidation>
  </dataValidations>
  <pageMargins left="0.31496062992125984" right="0.31496062992125984" top="0.27559055118110237" bottom="0.11811023622047244" header="0.31496062992125984" footer="0.31496062992125984"/>
  <pageSetup paperSize="9" scale="64" orientation="landscape" r:id="rId1"/>
  <headerFooter>
    <oddFooter>&amp;L&amp;"Times New Roman,Normalny"Załącznik Pr01-Z2&amp;C&amp;"Times New Roman,Normalny"Wydanie 1 z dn. 01.12.2021 r.</oddFooter>
  </headerFooter>
  <rowBreaks count="6" manualBreakCount="6">
    <brk id="34" max="11" man="1"/>
    <brk id="68" max="11" man="1"/>
    <brk id="102" max="11" man="1"/>
    <brk id="136" max="11" man="1"/>
    <brk id="170" max="11" man="1"/>
    <brk id="204"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37"/>
  <sheetViews>
    <sheetView showGridLines="0" showRowColHeaders="0" view="pageBreakPreview" zoomScale="80" zoomScaleNormal="100" zoomScaleSheetLayoutView="80" workbookViewId="0">
      <selection activeCell="J8" sqref="J8"/>
    </sheetView>
  </sheetViews>
  <sheetFormatPr defaultColWidth="3.5" defaultRowHeight="14.4"/>
  <cols>
    <col min="1" max="1" width="5.09765625" style="1" customWidth="1"/>
    <col min="2" max="2" width="24.296875" style="1" customWidth="1"/>
    <col min="3" max="3" width="21.8984375" style="1" customWidth="1"/>
    <col min="4" max="4" width="20.8984375" style="1" customWidth="1"/>
    <col min="5" max="5" width="20.59765625" style="1" customWidth="1"/>
    <col min="6" max="6" width="15.09765625" style="1" customWidth="1"/>
    <col min="7" max="7" width="13.3984375" style="1" customWidth="1"/>
    <col min="8" max="9" width="15.296875" style="1" customWidth="1"/>
    <col min="10" max="10" width="9.09765625" style="1" customWidth="1"/>
    <col min="11" max="11" width="18.59765625" style="56" customWidth="1"/>
    <col min="12" max="12" width="15.296875" style="56" customWidth="1"/>
    <col min="13" max="13" width="8.796875" style="1" hidden="1" customWidth="1"/>
    <col min="14" max="14" width="3.5" style="1" customWidth="1"/>
    <col min="15" max="17" width="3.5" style="1"/>
    <col min="18" max="19" width="8.796875" style="1" hidden="1" customWidth="1"/>
    <col min="20" max="16384" width="3.5" style="1"/>
  </cols>
  <sheetData>
    <row r="1" spans="1:19" s="75" customFormat="1" ht="15.6">
      <c r="A1" s="310" t="s">
        <v>130</v>
      </c>
      <c r="B1" s="311"/>
      <c r="C1" s="310" t="s">
        <v>119</v>
      </c>
      <c r="D1" s="311"/>
      <c r="E1" s="311"/>
      <c r="F1" s="311"/>
      <c r="G1" s="311"/>
      <c r="H1" s="311"/>
      <c r="I1" s="311"/>
      <c r="J1" s="311"/>
      <c r="K1" s="311"/>
      <c r="L1" s="312"/>
    </row>
    <row r="2" spans="1:19" ht="13.8" customHeight="1">
      <c r="A2" s="326" t="s">
        <v>120</v>
      </c>
      <c r="B2" s="327"/>
      <c r="C2" s="327"/>
      <c r="D2" s="327"/>
      <c r="E2" s="327"/>
      <c r="F2" s="327"/>
      <c r="G2" s="327"/>
      <c r="H2" s="327"/>
      <c r="I2" s="327"/>
      <c r="J2" s="327"/>
      <c r="K2" s="327"/>
      <c r="L2" s="328"/>
    </row>
    <row r="3" spans="1:19">
      <c r="A3" s="314" t="s">
        <v>41</v>
      </c>
      <c r="B3" s="317" t="s">
        <v>57</v>
      </c>
      <c r="C3" s="318"/>
      <c r="D3" s="319"/>
      <c r="E3" s="323" t="s">
        <v>152</v>
      </c>
      <c r="F3" s="324"/>
      <c r="G3" s="324"/>
      <c r="H3" s="324"/>
      <c r="I3" s="317" t="s">
        <v>58</v>
      </c>
      <c r="J3" s="318"/>
      <c r="K3" s="318"/>
      <c r="L3" s="319"/>
    </row>
    <row r="4" spans="1:19" ht="14.4" customHeight="1">
      <c r="A4" s="315"/>
      <c r="B4" s="320"/>
      <c r="C4" s="321"/>
      <c r="D4" s="322"/>
      <c r="E4" s="325" t="s">
        <v>59</v>
      </c>
      <c r="F4" s="325" t="s">
        <v>121</v>
      </c>
      <c r="G4" s="325" t="s">
        <v>122</v>
      </c>
      <c r="H4" s="302" t="s">
        <v>60</v>
      </c>
      <c r="I4" s="303" t="s">
        <v>61</v>
      </c>
      <c r="J4" s="305" t="s">
        <v>153</v>
      </c>
      <c r="K4" s="287" t="s">
        <v>147</v>
      </c>
      <c r="L4" s="287" t="s">
        <v>154</v>
      </c>
    </row>
    <row r="5" spans="1:19" ht="42" customHeight="1">
      <c r="A5" s="315"/>
      <c r="B5" s="308" t="s">
        <v>42</v>
      </c>
      <c r="C5" s="308" t="s">
        <v>43</v>
      </c>
      <c r="D5" s="308" t="s">
        <v>44</v>
      </c>
      <c r="E5" s="325"/>
      <c r="F5" s="325"/>
      <c r="G5" s="325"/>
      <c r="H5" s="302"/>
      <c r="I5" s="304"/>
      <c r="J5" s="306"/>
      <c r="K5" s="288"/>
      <c r="L5" s="288"/>
      <c r="M5" s="55" t="s">
        <v>47</v>
      </c>
    </row>
    <row r="6" spans="1:19" ht="19.8" customHeight="1">
      <c r="A6" s="316"/>
      <c r="B6" s="309"/>
      <c r="C6" s="309"/>
      <c r="D6" s="309"/>
      <c r="E6" s="325"/>
      <c r="F6" s="325"/>
      <c r="G6" s="325"/>
      <c r="H6" s="122" t="s">
        <v>123</v>
      </c>
      <c r="I6" s="123" t="s">
        <v>123</v>
      </c>
      <c r="J6" s="307"/>
      <c r="K6" s="289"/>
      <c r="L6" s="289"/>
      <c r="M6" s="55" t="s">
        <v>49</v>
      </c>
    </row>
    <row r="7" spans="1:19">
      <c r="A7" s="90">
        <v>1</v>
      </c>
      <c r="B7" s="90">
        <v>2</v>
      </c>
      <c r="C7" s="90">
        <v>3</v>
      </c>
      <c r="D7" s="90">
        <v>4</v>
      </c>
      <c r="E7" s="90">
        <v>5</v>
      </c>
      <c r="F7" s="90">
        <v>6</v>
      </c>
      <c r="G7" s="90">
        <v>7</v>
      </c>
      <c r="H7" s="91">
        <v>8</v>
      </c>
      <c r="I7" s="90">
        <v>9</v>
      </c>
      <c r="J7" s="90">
        <v>10</v>
      </c>
      <c r="K7" s="92">
        <v>11</v>
      </c>
      <c r="L7" s="92">
        <v>12</v>
      </c>
      <c r="M7" s="55" t="s">
        <v>65</v>
      </c>
    </row>
    <row r="8" spans="1:19" ht="30" customHeight="1">
      <c r="A8" s="118">
        <v>1</v>
      </c>
      <c r="B8" s="95"/>
      <c r="C8" s="95"/>
      <c r="D8" s="95"/>
      <c r="E8" s="95"/>
      <c r="F8" s="96"/>
      <c r="G8" s="97"/>
      <c r="H8" s="98"/>
      <c r="I8" s="99"/>
      <c r="J8" s="95"/>
      <c r="K8" s="100"/>
      <c r="L8" s="101"/>
      <c r="R8" s="78"/>
      <c r="S8" s="78"/>
    </row>
    <row r="9" spans="1:19" ht="30" customHeight="1">
      <c r="A9" s="119">
        <v>2</v>
      </c>
      <c r="B9" s="102"/>
      <c r="C9" s="102"/>
      <c r="D9" s="102"/>
      <c r="E9" s="102"/>
      <c r="F9" s="103"/>
      <c r="G9" s="104"/>
      <c r="H9" s="105"/>
      <c r="I9" s="106"/>
      <c r="J9" s="102"/>
      <c r="K9" s="107"/>
      <c r="L9" s="108"/>
      <c r="R9" s="78"/>
      <c r="S9" s="78"/>
    </row>
    <row r="10" spans="1:19" ht="30" customHeight="1">
      <c r="A10" s="119">
        <v>3</v>
      </c>
      <c r="B10" s="102"/>
      <c r="C10" s="102"/>
      <c r="D10" s="102"/>
      <c r="E10" s="102"/>
      <c r="F10" s="103"/>
      <c r="G10" s="104"/>
      <c r="H10" s="105"/>
      <c r="I10" s="106"/>
      <c r="J10" s="102"/>
      <c r="K10" s="107"/>
      <c r="L10" s="108"/>
      <c r="R10" s="78"/>
      <c r="S10" s="78"/>
    </row>
    <row r="11" spans="1:19" ht="30" customHeight="1">
      <c r="A11" s="119">
        <v>4</v>
      </c>
      <c r="B11" s="102"/>
      <c r="C11" s="102"/>
      <c r="D11" s="102"/>
      <c r="E11" s="102"/>
      <c r="F11" s="103"/>
      <c r="G11" s="102"/>
      <c r="H11" s="105"/>
      <c r="I11" s="106"/>
      <c r="J11" s="102"/>
      <c r="K11" s="107"/>
      <c r="L11" s="108"/>
      <c r="R11" s="78"/>
      <c r="S11" s="78"/>
    </row>
    <row r="12" spans="1:19" ht="30" customHeight="1">
      <c r="A12" s="119">
        <v>5</v>
      </c>
      <c r="B12" s="102"/>
      <c r="C12" s="102"/>
      <c r="D12" s="102"/>
      <c r="E12" s="102"/>
      <c r="F12" s="103"/>
      <c r="G12" s="102"/>
      <c r="H12" s="105"/>
      <c r="I12" s="106"/>
      <c r="J12" s="102"/>
      <c r="K12" s="107"/>
      <c r="L12" s="108"/>
      <c r="R12" s="78"/>
      <c r="S12" s="78"/>
    </row>
    <row r="13" spans="1:19" ht="30" customHeight="1">
      <c r="A13" s="119">
        <v>6</v>
      </c>
      <c r="B13" s="102"/>
      <c r="C13" s="102"/>
      <c r="D13" s="102"/>
      <c r="E13" s="102"/>
      <c r="F13" s="103"/>
      <c r="G13" s="102"/>
      <c r="H13" s="105"/>
      <c r="I13" s="106"/>
      <c r="J13" s="102"/>
      <c r="K13" s="107"/>
      <c r="L13" s="108"/>
      <c r="R13" s="78"/>
      <c r="S13" s="78"/>
    </row>
    <row r="14" spans="1:19" ht="30" customHeight="1">
      <c r="A14" s="119">
        <v>7</v>
      </c>
      <c r="B14" s="102"/>
      <c r="C14" s="102"/>
      <c r="D14" s="102"/>
      <c r="E14" s="102"/>
      <c r="F14" s="103"/>
      <c r="G14" s="102"/>
      <c r="H14" s="105"/>
      <c r="I14" s="106"/>
      <c r="J14" s="102"/>
      <c r="K14" s="107"/>
      <c r="L14" s="108"/>
      <c r="R14" s="78"/>
      <c r="S14" s="78"/>
    </row>
    <row r="15" spans="1:19" ht="30" customHeight="1">
      <c r="A15" s="119">
        <v>8</v>
      </c>
      <c r="B15" s="102"/>
      <c r="C15" s="102"/>
      <c r="D15" s="102"/>
      <c r="E15" s="102"/>
      <c r="F15" s="103"/>
      <c r="G15" s="102"/>
      <c r="H15" s="105"/>
      <c r="I15" s="106"/>
      <c r="J15" s="102"/>
      <c r="K15" s="107"/>
      <c r="L15" s="108"/>
      <c r="R15" s="78"/>
      <c r="S15" s="78"/>
    </row>
    <row r="16" spans="1:19" ht="30" customHeight="1">
      <c r="A16" s="119">
        <v>9</v>
      </c>
      <c r="B16" s="102"/>
      <c r="C16" s="102"/>
      <c r="D16" s="102"/>
      <c r="E16" s="102"/>
      <c r="F16" s="103"/>
      <c r="G16" s="102"/>
      <c r="H16" s="105"/>
      <c r="I16" s="106"/>
      <c r="J16" s="102"/>
      <c r="K16" s="107"/>
      <c r="L16" s="108"/>
      <c r="R16" s="78"/>
      <c r="S16" s="78"/>
    </row>
    <row r="17" spans="1:19" ht="30" customHeight="1">
      <c r="A17" s="119">
        <v>10</v>
      </c>
      <c r="B17" s="102"/>
      <c r="C17" s="102"/>
      <c r="D17" s="102"/>
      <c r="E17" s="102"/>
      <c r="F17" s="103"/>
      <c r="G17" s="102"/>
      <c r="H17" s="105"/>
      <c r="I17" s="106"/>
      <c r="J17" s="102"/>
      <c r="K17" s="107"/>
      <c r="L17" s="108"/>
      <c r="R17" s="78"/>
      <c r="S17" s="78"/>
    </row>
    <row r="18" spans="1:19" ht="30" customHeight="1">
      <c r="A18" s="119">
        <v>11</v>
      </c>
      <c r="B18" s="102"/>
      <c r="C18" s="102"/>
      <c r="D18" s="102"/>
      <c r="E18" s="102"/>
      <c r="F18" s="103"/>
      <c r="G18" s="102"/>
      <c r="H18" s="105"/>
      <c r="I18" s="106"/>
      <c r="J18" s="102"/>
      <c r="K18" s="107"/>
      <c r="L18" s="108"/>
      <c r="R18" s="78"/>
      <c r="S18" s="78"/>
    </row>
    <row r="19" spans="1:19" ht="30" customHeight="1">
      <c r="A19" s="119">
        <v>12</v>
      </c>
      <c r="B19" s="102"/>
      <c r="C19" s="102"/>
      <c r="D19" s="102"/>
      <c r="E19" s="102"/>
      <c r="F19" s="103"/>
      <c r="G19" s="102"/>
      <c r="H19" s="105"/>
      <c r="I19" s="106"/>
      <c r="J19" s="102"/>
      <c r="K19" s="107"/>
      <c r="L19" s="108"/>
      <c r="R19" s="78"/>
      <c r="S19" s="78"/>
    </row>
    <row r="20" spans="1:19" ht="30" customHeight="1">
      <c r="A20" s="119">
        <v>13</v>
      </c>
      <c r="B20" s="102"/>
      <c r="C20" s="102"/>
      <c r="D20" s="102"/>
      <c r="E20" s="102"/>
      <c r="F20" s="103"/>
      <c r="G20" s="102"/>
      <c r="H20" s="105"/>
      <c r="I20" s="106"/>
      <c r="J20" s="102"/>
      <c r="K20" s="107"/>
      <c r="L20" s="108"/>
      <c r="R20" s="78"/>
      <c r="S20" s="78"/>
    </row>
    <row r="21" spans="1:19" ht="30" customHeight="1">
      <c r="A21" s="119">
        <v>14</v>
      </c>
      <c r="B21" s="102"/>
      <c r="C21" s="102"/>
      <c r="D21" s="102"/>
      <c r="E21" s="102"/>
      <c r="F21" s="103"/>
      <c r="G21" s="102"/>
      <c r="H21" s="105"/>
      <c r="I21" s="106"/>
      <c r="J21" s="102"/>
      <c r="K21" s="107"/>
      <c r="L21" s="108"/>
      <c r="R21" s="78"/>
      <c r="S21" s="78"/>
    </row>
    <row r="22" spans="1:19" ht="30" customHeight="1">
      <c r="A22" s="119">
        <v>15</v>
      </c>
      <c r="B22" s="102"/>
      <c r="C22" s="102"/>
      <c r="D22" s="102"/>
      <c r="E22" s="102"/>
      <c r="F22" s="103"/>
      <c r="G22" s="102"/>
      <c r="H22" s="105"/>
      <c r="I22" s="106"/>
      <c r="J22" s="102"/>
      <c r="K22" s="107"/>
      <c r="L22" s="108"/>
      <c r="R22" s="78"/>
      <c r="S22" s="78"/>
    </row>
    <row r="23" spans="1:19" ht="30" customHeight="1">
      <c r="A23" s="119">
        <v>16</v>
      </c>
      <c r="B23" s="102"/>
      <c r="C23" s="102"/>
      <c r="D23" s="102"/>
      <c r="E23" s="102"/>
      <c r="F23" s="103"/>
      <c r="G23" s="102"/>
      <c r="H23" s="105"/>
      <c r="I23" s="106"/>
      <c r="J23" s="102"/>
      <c r="K23" s="107"/>
      <c r="L23" s="108"/>
      <c r="R23" s="78"/>
      <c r="S23" s="78"/>
    </row>
    <row r="24" spans="1:19" ht="30" customHeight="1">
      <c r="A24" s="119">
        <v>17</v>
      </c>
      <c r="B24" s="102"/>
      <c r="C24" s="102"/>
      <c r="D24" s="102"/>
      <c r="E24" s="102"/>
      <c r="F24" s="103"/>
      <c r="G24" s="102"/>
      <c r="H24" s="105"/>
      <c r="I24" s="106"/>
      <c r="J24" s="102"/>
      <c r="K24" s="107"/>
      <c r="L24" s="108"/>
      <c r="R24" s="78"/>
      <c r="S24" s="78"/>
    </row>
    <row r="25" spans="1:19" ht="30" customHeight="1">
      <c r="A25" s="119">
        <v>18</v>
      </c>
      <c r="B25" s="102"/>
      <c r="C25" s="102"/>
      <c r="D25" s="102"/>
      <c r="E25" s="102"/>
      <c r="F25" s="103"/>
      <c r="G25" s="102"/>
      <c r="H25" s="105"/>
      <c r="I25" s="106"/>
      <c r="J25" s="102"/>
      <c r="K25" s="107"/>
      <c r="L25" s="108"/>
      <c r="R25" s="78"/>
      <c r="S25" s="78"/>
    </row>
    <row r="26" spans="1:19" ht="30" customHeight="1">
      <c r="A26" s="119">
        <v>19</v>
      </c>
      <c r="B26" s="102"/>
      <c r="C26" s="102"/>
      <c r="D26" s="102"/>
      <c r="E26" s="102"/>
      <c r="F26" s="103"/>
      <c r="G26" s="102"/>
      <c r="H26" s="105"/>
      <c r="I26" s="106"/>
      <c r="J26" s="102"/>
      <c r="K26" s="107"/>
      <c r="L26" s="108"/>
      <c r="R26" s="78"/>
      <c r="S26" s="78"/>
    </row>
    <row r="27" spans="1:19" ht="30" customHeight="1">
      <c r="A27" s="120">
        <v>20</v>
      </c>
      <c r="B27" s="109"/>
      <c r="C27" s="109"/>
      <c r="D27" s="109"/>
      <c r="E27" s="109"/>
      <c r="F27" s="110"/>
      <c r="G27" s="109"/>
      <c r="H27" s="111"/>
      <c r="I27" s="112"/>
      <c r="J27" s="109"/>
      <c r="K27" s="113"/>
      <c r="L27" s="114"/>
      <c r="R27" s="78"/>
      <c r="S27" s="78"/>
    </row>
    <row r="28" spans="1:19" ht="15" thickBot="1"/>
    <row r="29" spans="1:19" ht="14.4" customHeight="1" thickBot="1">
      <c r="A29" s="290" t="s">
        <v>124</v>
      </c>
      <c r="B29" s="290"/>
      <c r="C29" s="290"/>
      <c r="D29" s="290"/>
      <c r="E29" s="290"/>
      <c r="F29" s="290"/>
      <c r="G29" s="290"/>
      <c r="H29" s="290"/>
      <c r="I29" s="291" t="s">
        <v>125</v>
      </c>
      <c r="J29" s="292"/>
      <c r="K29" s="57" t="s">
        <v>62</v>
      </c>
      <c r="L29" s="58" t="s">
        <v>63</v>
      </c>
      <c r="R29" s="79">
        <f>SUM(H8:H27)</f>
        <v>0</v>
      </c>
      <c r="S29" s="79">
        <f>SUM(I8:I27)</f>
        <v>0</v>
      </c>
    </row>
    <row r="30" spans="1:19" ht="30" customHeight="1">
      <c r="A30" s="293" t="s">
        <v>126</v>
      </c>
      <c r="B30" s="293"/>
      <c r="C30" s="293"/>
      <c r="D30" s="293"/>
      <c r="E30" s="293"/>
      <c r="F30" s="293"/>
      <c r="G30" s="293"/>
      <c r="H30" s="293"/>
      <c r="I30" s="294" t="s">
        <v>64</v>
      </c>
      <c r="J30" s="295"/>
      <c r="K30" s="285" t="str">
        <f>CONCATENATE("C:",TEXT($R$29,"00,0000"),"")</f>
        <v>C:00,0000</v>
      </c>
      <c r="L30" s="286"/>
    </row>
    <row r="31" spans="1:19" ht="19.8" customHeight="1" thickBot="1">
      <c r="A31" s="293"/>
      <c r="B31" s="293"/>
      <c r="C31" s="293"/>
      <c r="D31" s="293"/>
      <c r="E31" s="293"/>
      <c r="F31" s="293"/>
      <c r="G31" s="293"/>
      <c r="H31" s="293"/>
      <c r="I31" s="296" t="s">
        <v>127</v>
      </c>
      <c r="J31" s="297"/>
      <c r="K31" s="283" t="str">
        <f>CONCATENATE("UR:",TEXT($S$29,"00,0000"),"")</f>
        <v>UR:00,0000</v>
      </c>
      <c r="L31" s="284"/>
    </row>
    <row r="32" spans="1:19" ht="19.8" customHeight="1">
      <c r="A32" s="293"/>
      <c r="B32" s="293"/>
      <c r="C32" s="293"/>
      <c r="D32" s="293"/>
      <c r="E32" s="293"/>
      <c r="F32" s="293"/>
      <c r="G32" s="293"/>
      <c r="H32" s="293"/>
      <c r="I32" s="298" t="s">
        <v>128</v>
      </c>
      <c r="J32" s="299"/>
      <c r="K32" s="59" t="s">
        <v>55</v>
      </c>
      <c r="L32" s="76">
        <v>1</v>
      </c>
    </row>
    <row r="33" spans="1:13" ht="19.8" customHeight="1" thickBot="1">
      <c r="A33" s="293"/>
      <c r="B33" s="293"/>
      <c r="C33" s="293"/>
      <c r="D33" s="293"/>
      <c r="E33" s="293"/>
      <c r="F33" s="293"/>
      <c r="G33" s="293"/>
      <c r="H33" s="293"/>
      <c r="I33" s="300"/>
      <c r="J33" s="301"/>
      <c r="K33" s="60" t="s">
        <v>129</v>
      </c>
      <c r="L33" s="82">
        <f>IF($B$212&lt;&gt;"",7,(IF($B$178&lt;&gt;"",6,IF($B$144&lt;&gt;"",5,IF($B$110&lt;&gt;"",4,IF($B$76&lt;&gt;"",3,IF($B$42&lt;&gt;"",2,1)))))))</f>
        <v>1</v>
      </c>
    </row>
    <row r="34" spans="1:13" ht="14.4" customHeight="1">
      <c r="A34" s="93"/>
      <c r="B34" s="93"/>
      <c r="C34" s="93"/>
      <c r="D34" s="93"/>
      <c r="E34" s="93"/>
      <c r="F34" s="93"/>
      <c r="G34" s="93"/>
      <c r="H34" s="93"/>
      <c r="I34" s="62"/>
      <c r="J34" s="62"/>
      <c r="K34" s="63"/>
      <c r="L34" s="64"/>
    </row>
    <row r="35" spans="1:13" s="75" customFormat="1" ht="15.6">
      <c r="A35" s="310" t="s">
        <v>130</v>
      </c>
      <c r="B35" s="311"/>
      <c r="C35" s="310" t="s">
        <v>119</v>
      </c>
      <c r="D35" s="311"/>
      <c r="E35" s="311"/>
      <c r="F35" s="311"/>
      <c r="G35" s="311"/>
      <c r="H35" s="311"/>
      <c r="I35" s="311"/>
      <c r="J35" s="311"/>
      <c r="K35" s="311"/>
      <c r="L35" s="312"/>
    </row>
    <row r="36" spans="1:13" ht="13.8" customHeight="1">
      <c r="A36" s="313" t="s">
        <v>120</v>
      </c>
      <c r="B36" s="313"/>
      <c r="C36" s="313"/>
      <c r="D36" s="313"/>
      <c r="E36" s="313"/>
      <c r="F36" s="313"/>
      <c r="G36" s="313"/>
      <c r="H36" s="313"/>
      <c r="I36" s="313"/>
      <c r="J36" s="313"/>
      <c r="K36" s="313"/>
      <c r="L36" s="313"/>
    </row>
    <row r="37" spans="1:13">
      <c r="A37" s="314" t="s">
        <v>41</v>
      </c>
      <c r="B37" s="317" t="s">
        <v>57</v>
      </c>
      <c r="C37" s="318"/>
      <c r="D37" s="319"/>
      <c r="E37" s="323" t="s">
        <v>152</v>
      </c>
      <c r="F37" s="324"/>
      <c r="G37" s="324"/>
      <c r="H37" s="324"/>
      <c r="I37" s="317" t="s">
        <v>58</v>
      </c>
      <c r="J37" s="318"/>
      <c r="K37" s="318"/>
      <c r="L37" s="319"/>
    </row>
    <row r="38" spans="1:13" ht="14.4" customHeight="1">
      <c r="A38" s="315"/>
      <c r="B38" s="320"/>
      <c r="C38" s="321"/>
      <c r="D38" s="322"/>
      <c r="E38" s="325" t="s">
        <v>59</v>
      </c>
      <c r="F38" s="325" t="s">
        <v>121</v>
      </c>
      <c r="G38" s="325" t="s">
        <v>122</v>
      </c>
      <c r="H38" s="302" t="s">
        <v>60</v>
      </c>
      <c r="I38" s="303" t="s">
        <v>61</v>
      </c>
      <c r="J38" s="305" t="s">
        <v>153</v>
      </c>
      <c r="K38" s="287" t="s">
        <v>147</v>
      </c>
      <c r="L38" s="287" t="s">
        <v>154</v>
      </c>
    </row>
    <row r="39" spans="1:13" ht="42" customHeight="1">
      <c r="A39" s="315"/>
      <c r="B39" s="308" t="s">
        <v>42</v>
      </c>
      <c r="C39" s="308" t="s">
        <v>43</v>
      </c>
      <c r="D39" s="308" t="s">
        <v>44</v>
      </c>
      <c r="E39" s="325"/>
      <c r="F39" s="325"/>
      <c r="G39" s="325"/>
      <c r="H39" s="302"/>
      <c r="I39" s="304"/>
      <c r="J39" s="306"/>
      <c r="K39" s="288"/>
      <c r="L39" s="288"/>
      <c r="M39" s="55" t="s">
        <v>47</v>
      </c>
    </row>
    <row r="40" spans="1:13" ht="19.8" customHeight="1">
      <c r="A40" s="316"/>
      <c r="B40" s="309"/>
      <c r="C40" s="309"/>
      <c r="D40" s="309"/>
      <c r="E40" s="325"/>
      <c r="F40" s="325"/>
      <c r="G40" s="325"/>
      <c r="H40" s="122" t="s">
        <v>123</v>
      </c>
      <c r="I40" s="123" t="s">
        <v>123</v>
      </c>
      <c r="J40" s="307"/>
      <c r="K40" s="289"/>
      <c r="L40" s="289"/>
      <c r="M40" s="55" t="s">
        <v>49</v>
      </c>
    </row>
    <row r="41" spans="1:13">
      <c r="A41" s="90">
        <v>1</v>
      </c>
      <c r="B41" s="90">
        <v>2</v>
      </c>
      <c r="C41" s="90">
        <v>3</v>
      </c>
      <c r="D41" s="90">
        <v>4</v>
      </c>
      <c r="E41" s="90">
        <v>5</v>
      </c>
      <c r="F41" s="90">
        <v>6</v>
      </c>
      <c r="G41" s="90">
        <v>7</v>
      </c>
      <c r="H41" s="91">
        <v>8</v>
      </c>
      <c r="I41" s="90">
        <v>9</v>
      </c>
      <c r="J41" s="90">
        <v>10</v>
      </c>
      <c r="K41" s="92">
        <v>11</v>
      </c>
      <c r="L41" s="92">
        <v>12</v>
      </c>
      <c r="M41" s="55" t="s">
        <v>65</v>
      </c>
    </row>
    <row r="42" spans="1:13" ht="30" customHeight="1">
      <c r="A42" s="118">
        <v>21</v>
      </c>
      <c r="B42" s="95"/>
      <c r="C42" s="95"/>
      <c r="D42" s="95"/>
      <c r="E42" s="95"/>
      <c r="F42" s="96"/>
      <c r="G42" s="115"/>
      <c r="H42" s="98"/>
      <c r="I42" s="99"/>
      <c r="J42" s="95"/>
      <c r="K42" s="100"/>
      <c r="L42" s="101"/>
    </row>
    <row r="43" spans="1:13" ht="30" customHeight="1">
      <c r="A43" s="119">
        <v>22</v>
      </c>
      <c r="B43" s="102"/>
      <c r="C43" s="102"/>
      <c r="D43" s="102"/>
      <c r="E43" s="102"/>
      <c r="F43" s="103"/>
      <c r="G43" s="116"/>
      <c r="H43" s="105"/>
      <c r="I43" s="106"/>
      <c r="J43" s="102"/>
      <c r="K43" s="107"/>
      <c r="L43" s="108"/>
    </row>
    <row r="44" spans="1:13" ht="30" customHeight="1">
      <c r="A44" s="119">
        <v>23</v>
      </c>
      <c r="B44" s="102"/>
      <c r="C44" s="102"/>
      <c r="D44" s="102"/>
      <c r="E44" s="102"/>
      <c r="F44" s="103"/>
      <c r="G44" s="116"/>
      <c r="H44" s="105"/>
      <c r="I44" s="106"/>
      <c r="J44" s="102"/>
      <c r="K44" s="107"/>
      <c r="L44" s="108"/>
    </row>
    <row r="45" spans="1:13" ht="30" customHeight="1">
      <c r="A45" s="119">
        <v>24</v>
      </c>
      <c r="B45" s="102"/>
      <c r="C45" s="102"/>
      <c r="D45" s="102"/>
      <c r="E45" s="102"/>
      <c r="F45" s="103"/>
      <c r="G45" s="116"/>
      <c r="H45" s="105"/>
      <c r="I45" s="106"/>
      <c r="J45" s="102"/>
      <c r="K45" s="107"/>
      <c r="L45" s="108"/>
    </row>
    <row r="46" spans="1:13" ht="30" customHeight="1">
      <c r="A46" s="119">
        <v>25</v>
      </c>
      <c r="B46" s="102"/>
      <c r="C46" s="102"/>
      <c r="D46" s="102"/>
      <c r="E46" s="102"/>
      <c r="F46" s="103"/>
      <c r="G46" s="116"/>
      <c r="H46" s="105"/>
      <c r="I46" s="106"/>
      <c r="J46" s="102"/>
      <c r="K46" s="107"/>
      <c r="L46" s="108"/>
    </row>
    <row r="47" spans="1:13" ht="30" customHeight="1">
      <c r="A47" s="119">
        <v>26</v>
      </c>
      <c r="B47" s="102"/>
      <c r="C47" s="102"/>
      <c r="D47" s="102"/>
      <c r="E47" s="102"/>
      <c r="F47" s="103"/>
      <c r="G47" s="116"/>
      <c r="H47" s="105"/>
      <c r="I47" s="106"/>
      <c r="J47" s="102"/>
      <c r="K47" s="107"/>
      <c r="L47" s="108"/>
    </row>
    <row r="48" spans="1:13" ht="30" customHeight="1">
      <c r="A48" s="119">
        <v>27</v>
      </c>
      <c r="B48" s="102"/>
      <c r="C48" s="102"/>
      <c r="D48" s="102"/>
      <c r="E48" s="102"/>
      <c r="F48" s="103"/>
      <c r="G48" s="116"/>
      <c r="H48" s="105"/>
      <c r="I48" s="106"/>
      <c r="J48" s="102"/>
      <c r="K48" s="107"/>
      <c r="L48" s="108"/>
    </row>
    <row r="49" spans="1:19" ht="30" customHeight="1">
      <c r="A49" s="119">
        <v>28</v>
      </c>
      <c r="B49" s="102"/>
      <c r="C49" s="102"/>
      <c r="D49" s="102"/>
      <c r="E49" s="102"/>
      <c r="F49" s="103"/>
      <c r="G49" s="116"/>
      <c r="H49" s="105"/>
      <c r="I49" s="106"/>
      <c r="J49" s="102"/>
      <c r="K49" s="107"/>
      <c r="L49" s="108"/>
    </row>
    <row r="50" spans="1:19" ht="30" customHeight="1">
      <c r="A50" s="119">
        <v>29</v>
      </c>
      <c r="B50" s="102"/>
      <c r="C50" s="102"/>
      <c r="D50" s="102"/>
      <c r="E50" s="102"/>
      <c r="F50" s="103"/>
      <c r="G50" s="116"/>
      <c r="H50" s="105"/>
      <c r="I50" s="106"/>
      <c r="J50" s="102"/>
      <c r="K50" s="107"/>
      <c r="L50" s="108"/>
    </row>
    <row r="51" spans="1:19" ht="30" customHeight="1">
      <c r="A51" s="119">
        <v>30</v>
      </c>
      <c r="B51" s="102"/>
      <c r="C51" s="102"/>
      <c r="D51" s="102"/>
      <c r="E51" s="102"/>
      <c r="F51" s="103"/>
      <c r="G51" s="116"/>
      <c r="H51" s="105"/>
      <c r="I51" s="106"/>
      <c r="J51" s="102"/>
      <c r="K51" s="107"/>
      <c r="L51" s="108"/>
    </row>
    <row r="52" spans="1:19" ht="30" customHeight="1">
      <c r="A52" s="119">
        <v>31</v>
      </c>
      <c r="B52" s="102"/>
      <c r="C52" s="102"/>
      <c r="D52" s="102"/>
      <c r="E52" s="102"/>
      <c r="F52" s="103"/>
      <c r="G52" s="116"/>
      <c r="H52" s="105"/>
      <c r="I52" s="106"/>
      <c r="J52" s="102"/>
      <c r="K52" s="107"/>
      <c r="L52" s="108"/>
    </row>
    <row r="53" spans="1:19" ht="30" customHeight="1">
      <c r="A53" s="119">
        <v>32</v>
      </c>
      <c r="B53" s="102"/>
      <c r="C53" s="102"/>
      <c r="D53" s="102"/>
      <c r="E53" s="102"/>
      <c r="F53" s="103"/>
      <c r="G53" s="116"/>
      <c r="H53" s="105"/>
      <c r="I53" s="106"/>
      <c r="J53" s="102"/>
      <c r="K53" s="107"/>
      <c r="L53" s="108"/>
    </row>
    <row r="54" spans="1:19" ht="30" customHeight="1">
      <c r="A54" s="119">
        <v>33</v>
      </c>
      <c r="B54" s="102"/>
      <c r="C54" s="102"/>
      <c r="D54" s="102"/>
      <c r="E54" s="102"/>
      <c r="F54" s="103"/>
      <c r="G54" s="116"/>
      <c r="H54" s="105"/>
      <c r="I54" s="106"/>
      <c r="J54" s="102"/>
      <c r="K54" s="107"/>
      <c r="L54" s="108"/>
    </row>
    <row r="55" spans="1:19" ht="30" customHeight="1">
      <c r="A55" s="119">
        <v>34</v>
      </c>
      <c r="B55" s="102"/>
      <c r="C55" s="102"/>
      <c r="D55" s="102"/>
      <c r="E55" s="102"/>
      <c r="F55" s="103"/>
      <c r="G55" s="116"/>
      <c r="H55" s="105"/>
      <c r="I55" s="106"/>
      <c r="J55" s="102"/>
      <c r="K55" s="107"/>
      <c r="L55" s="108"/>
    </row>
    <row r="56" spans="1:19" ht="30" customHeight="1">
      <c r="A56" s="119">
        <v>35</v>
      </c>
      <c r="B56" s="102"/>
      <c r="C56" s="102"/>
      <c r="D56" s="102"/>
      <c r="E56" s="102"/>
      <c r="F56" s="103"/>
      <c r="G56" s="116"/>
      <c r="H56" s="105"/>
      <c r="I56" s="106"/>
      <c r="J56" s="102"/>
      <c r="K56" s="107"/>
      <c r="L56" s="108"/>
    </row>
    <row r="57" spans="1:19" ht="30" customHeight="1">
      <c r="A57" s="119">
        <v>36</v>
      </c>
      <c r="B57" s="102"/>
      <c r="C57" s="102"/>
      <c r="D57" s="102"/>
      <c r="E57" s="102"/>
      <c r="F57" s="103"/>
      <c r="G57" s="116"/>
      <c r="H57" s="105"/>
      <c r="I57" s="106"/>
      <c r="J57" s="102"/>
      <c r="K57" s="107"/>
      <c r="L57" s="108"/>
    </row>
    <row r="58" spans="1:19" ht="30" customHeight="1">
      <c r="A58" s="119">
        <v>37</v>
      </c>
      <c r="B58" s="102"/>
      <c r="C58" s="102"/>
      <c r="D58" s="102"/>
      <c r="E58" s="102"/>
      <c r="F58" s="103"/>
      <c r="G58" s="116"/>
      <c r="H58" s="105"/>
      <c r="I58" s="106"/>
      <c r="J58" s="102"/>
      <c r="K58" s="107"/>
      <c r="L58" s="108"/>
    </row>
    <row r="59" spans="1:19" ht="30" customHeight="1">
      <c r="A59" s="119">
        <v>38</v>
      </c>
      <c r="B59" s="102"/>
      <c r="C59" s="102"/>
      <c r="D59" s="102"/>
      <c r="E59" s="102"/>
      <c r="F59" s="103"/>
      <c r="G59" s="116"/>
      <c r="H59" s="105"/>
      <c r="I59" s="106"/>
      <c r="J59" s="102"/>
      <c r="K59" s="107"/>
      <c r="L59" s="108"/>
    </row>
    <row r="60" spans="1:19" ht="30" customHeight="1">
      <c r="A60" s="119">
        <v>39</v>
      </c>
      <c r="B60" s="102"/>
      <c r="C60" s="102"/>
      <c r="D60" s="102"/>
      <c r="E60" s="102"/>
      <c r="F60" s="103"/>
      <c r="G60" s="116"/>
      <c r="H60" s="105"/>
      <c r="I60" s="106"/>
      <c r="J60" s="102"/>
      <c r="K60" s="107"/>
      <c r="L60" s="108"/>
    </row>
    <row r="61" spans="1:19" ht="30" customHeight="1">
      <c r="A61" s="120">
        <v>40</v>
      </c>
      <c r="B61" s="109"/>
      <c r="C61" s="109"/>
      <c r="D61" s="109"/>
      <c r="E61" s="109"/>
      <c r="F61" s="110"/>
      <c r="G61" s="117"/>
      <c r="H61" s="111"/>
      <c r="I61" s="112"/>
      <c r="J61" s="109"/>
      <c r="K61" s="113"/>
      <c r="L61" s="114"/>
    </row>
    <row r="62" spans="1:19" ht="15" thickBot="1"/>
    <row r="63" spans="1:19" ht="14.4" customHeight="1" thickBot="1">
      <c r="A63" s="290" t="s">
        <v>124</v>
      </c>
      <c r="B63" s="290"/>
      <c r="C63" s="290"/>
      <c r="D63" s="290"/>
      <c r="E63" s="290"/>
      <c r="F63" s="290"/>
      <c r="G63" s="290"/>
      <c r="H63" s="290"/>
      <c r="I63" s="291" t="s">
        <v>125</v>
      </c>
      <c r="J63" s="292"/>
      <c r="K63" s="57" t="s">
        <v>62</v>
      </c>
      <c r="L63" s="58" t="s">
        <v>63</v>
      </c>
      <c r="R63" s="79">
        <f>SUM(H42:H61)</f>
        <v>0</v>
      </c>
      <c r="S63" s="79">
        <f>SUM(I42:I61)</f>
        <v>0</v>
      </c>
    </row>
    <row r="64" spans="1:19" ht="30" customHeight="1">
      <c r="A64" s="293" t="s">
        <v>126</v>
      </c>
      <c r="B64" s="293"/>
      <c r="C64" s="293"/>
      <c r="D64" s="293"/>
      <c r="E64" s="293"/>
      <c r="F64" s="293"/>
      <c r="G64" s="293"/>
      <c r="H64" s="293"/>
      <c r="I64" s="294" t="s">
        <v>64</v>
      </c>
      <c r="J64" s="295"/>
      <c r="K64" s="285" t="str">
        <f>CONCATENATE("C:",TEXT($R$63,"00,0000"),"")</f>
        <v>C:00,0000</v>
      </c>
      <c r="L64" s="286"/>
    </row>
    <row r="65" spans="1:13" ht="19.8" customHeight="1" thickBot="1">
      <c r="A65" s="293"/>
      <c r="B65" s="293"/>
      <c r="C65" s="293"/>
      <c r="D65" s="293"/>
      <c r="E65" s="293"/>
      <c r="F65" s="293"/>
      <c r="G65" s="293"/>
      <c r="H65" s="293"/>
      <c r="I65" s="296" t="s">
        <v>127</v>
      </c>
      <c r="J65" s="297"/>
      <c r="K65" s="283" t="str">
        <f>CONCATENATE("UR:",TEXT($S$63,"00,0000"),"")</f>
        <v>UR:00,0000</v>
      </c>
      <c r="L65" s="284"/>
    </row>
    <row r="66" spans="1:13" ht="19.8" customHeight="1">
      <c r="A66" s="293"/>
      <c r="B66" s="293"/>
      <c r="C66" s="293"/>
      <c r="D66" s="293"/>
      <c r="E66" s="293"/>
      <c r="F66" s="293"/>
      <c r="G66" s="293"/>
      <c r="H66" s="293"/>
      <c r="I66" s="298" t="s">
        <v>128</v>
      </c>
      <c r="J66" s="299"/>
      <c r="K66" s="83" t="s">
        <v>55</v>
      </c>
      <c r="L66" s="85">
        <v>2</v>
      </c>
    </row>
    <row r="67" spans="1:13" ht="19.8" customHeight="1" thickBot="1">
      <c r="A67" s="293"/>
      <c r="B67" s="293"/>
      <c r="C67" s="293"/>
      <c r="D67" s="293"/>
      <c r="E67" s="293"/>
      <c r="F67" s="293"/>
      <c r="G67" s="293"/>
      <c r="H67" s="293"/>
      <c r="I67" s="300"/>
      <c r="J67" s="301"/>
      <c r="K67" s="84" t="s">
        <v>129</v>
      </c>
      <c r="L67" s="82">
        <f>IF($B$212&lt;&gt;"",7,(IF($B$178&lt;&gt;"",6,IF($B$144&lt;&gt;"",5,IF($B$110&lt;&gt;"",4,IF($B$76&lt;&gt;"",3,IF($B$42&lt;&gt;"",2,1)))))))</f>
        <v>1</v>
      </c>
    </row>
    <row r="68" spans="1:13">
      <c r="A68" s="93"/>
      <c r="B68" s="93"/>
      <c r="C68" s="93"/>
      <c r="D68" s="93"/>
      <c r="E68" s="93"/>
      <c r="F68" s="93"/>
      <c r="G68" s="93"/>
      <c r="H68" s="93"/>
      <c r="I68" s="62"/>
      <c r="J68" s="62"/>
      <c r="K68" s="63"/>
      <c r="L68" s="64"/>
    </row>
    <row r="69" spans="1:13" s="75" customFormat="1" ht="15.6">
      <c r="A69" s="310" t="s">
        <v>130</v>
      </c>
      <c r="B69" s="311"/>
      <c r="C69" s="310" t="s">
        <v>119</v>
      </c>
      <c r="D69" s="311"/>
      <c r="E69" s="311"/>
      <c r="F69" s="311"/>
      <c r="G69" s="311"/>
      <c r="H69" s="311"/>
      <c r="I69" s="311"/>
      <c r="J69" s="311"/>
      <c r="K69" s="311"/>
      <c r="L69" s="312"/>
    </row>
    <row r="70" spans="1:13" ht="13.8" customHeight="1">
      <c r="A70" s="313" t="s">
        <v>120</v>
      </c>
      <c r="B70" s="313"/>
      <c r="C70" s="313"/>
      <c r="D70" s="313"/>
      <c r="E70" s="313"/>
      <c r="F70" s="313"/>
      <c r="G70" s="313"/>
      <c r="H70" s="313"/>
      <c r="I70" s="313"/>
      <c r="J70" s="313"/>
      <c r="K70" s="313"/>
      <c r="L70" s="313"/>
    </row>
    <row r="71" spans="1:13">
      <c r="A71" s="314" t="s">
        <v>41</v>
      </c>
      <c r="B71" s="317" t="s">
        <v>57</v>
      </c>
      <c r="C71" s="318"/>
      <c r="D71" s="319"/>
      <c r="E71" s="323" t="s">
        <v>152</v>
      </c>
      <c r="F71" s="324"/>
      <c r="G71" s="324"/>
      <c r="H71" s="324"/>
      <c r="I71" s="317" t="s">
        <v>58</v>
      </c>
      <c r="J71" s="318"/>
      <c r="K71" s="318"/>
      <c r="L71" s="319"/>
    </row>
    <row r="72" spans="1:13" ht="14.4" customHeight="1">
      <c r="A72" s="315"/>
      <c r="B72" s="320"/>
      <c r="C72" s="321"/>
      <c r="D72" s="322"/>
      <c r="E72" s="325" t="s">
        <v>59</v>
      </c>
      <c r="F72" s="325" t="s">
        <v>121</v>
      </c>
      <c r="G72" s="325" t="s">
        <v>122</v>
      </c>
      <c r="H72" s="302" t="s">
        <v>60</v>
      </c>
      <c r="I72" s="303" t="s">
        <v>61</v>
      </c>
      <c r="J72" s="305" t="s">
        <v>153</v>
      </c>
      <c r="K72" s="287" t="s">
        <v>147</v>
      </c>
      <c r="L72" s="287" t="s">
        <v>154</v>
      </c>
    </row>
    <row r="73" spans="1:13" ht="42" customHeight="1">
      <c r="A73" s="315"/>
      <c r="B73" s="308" t="s">
        <v>42</v>
      </c>
      <c r="C73" s="308" t="s">
        <v>43</v>
      </c>
      <c r="D73" s="308" t="s">
        <v>44</v>
      </c>
      <c r="E73" s="325"/>
      <c r="F73" s="325"/>
      <c r="G73" s="325"/>
      <c r="H73" s="302"/>
      <c r="I73" s="304"/>
      <c r="J73" s="306"/>
      <c r="K73" s="288"/>
      <c r="L73" s="288"/>
      <c r="M73" s="55" t="s">
        <v>47</v>
      </c>
    </row>
    <row r="74" spans="1:13" ht="19.8" customHeight="1">
      <c r="A74" s="316"/>
      <c r="B74" s="309"/>
      <c r="C74" s="309"/>
      <c r="D74" s="309"/>
      <c r="E74" s="325"/>
      <c r="F74" s="325"/>
      <c r="G74" s="325"/>
      <c r="H74" s="122" t="s">
        <v>123</v>
      </c>
      <c r="I74" s="123" t="s">
        <v>123</v>
      </c>
      <c r="J74" s="307"/>
      <c r="K74" s="289"/>
      <c r="L74" s="289"/>
      <c r="M74" s="55" t="s">
        <v>49</v>
      </c>
    </row>
    <row r="75" spans="1:13">
      <c r="A75" s="90">
        <v>1</v>
      </c>
      <c r="B75" s="90">
        <v>2</v>
      </c>
      <c r="C75" s="90">
        <v>3</v>
      </c>
      <c r="D75" s="90">
        <v>4</v>
      </c>
      <c r="E75" s="90">
        <v>5</v>
      </c>
      <c r="F75" s="90">
        <v>6</v>
      </c>
      <c r="G75" s="90">
        <v>7</v>
      </c>
      <c r="H75" s="91">
        <v>8</v>
      </c>
      <c r="I75" s="90">
        <v>9</v>
      </c>
      <c r="J75" s="90">
        <v>10</v>
      </c>
      <c r="K75" s="92">
        <v>11</v>
      </c>
      <c r="L75" s="92">
        <v>12</v>
      </c>
      <c r="M75" s="55" t="s">
        <v>65</v>
      </c>
    </row>
    <row r="76" spans="1:13" ht="30" customHeight="1">
      <c r="A76" s="118">
        <v>41</v>
      </c>
      <c r="B76" s="95"/>
      <c r="C76" s="95"/>
      <c r="D76" s="95"/>
      <c r="E76" s="95"/>
      <c r="F76" s="96"/>
      <c r="G76" s="115"/>
      <c r="H76" s="98"/>
      <c r="I76" s="99"/>
      <c r="J76" s="95"/>
      <c r="K76" s="100"/>
      <c r="L76" s="101"/>
    </row>
    <row r="77" spans="1:13" ht="30" customHeight="1">
      <c r="A77" s="119">
        <v>42</v>
      </c>
      <c r="B77" s="102"/>
      <c r="C77" s="102"/>
      <c r="D77" s="102"/>
      <c r="E77" s="102"/>
      <c r="F77" s="103"/>
      <c r="G77" s="116"/>
      <c r="H77" s="105"/>
      <c r="I77" s="106"/>
      <c r="J77" s="102"/>
      <c r="K77" s="107"/>
      <c r="L77" s="108"/>
    </row>
    <row r="78" spans="1:13" ht="30" customHeight="1">
      <c r="A78" s="119">
        <v>43</v>
      </c>
      <c r="B78" s="102"/>
      <c r="C78" s="102"/>
      <c r="D78" s="102"/>
      <c r="E78" s="102"/>
      <c r="F78" s="103"/>
      <c r="G78" s="116"/>
      <c r="H78" s="105"/>
      <c r="I78" s="106"/>
      <c r="J78" s="102"/>
      <c r="K78" s="107"/>
      <c r="L78" s="108"/>
    </row>
    <row r="79" spans="1:13" ht="30" customHeight="1">
      <c r="A79" s="119">
        <v>44</v>
      </c>
      <c r="B79" s="102"/>
      <c r="C79" s="102"/>
      <c r="D79" s="102"/>
      <c r="E79" s="102"/>
      <c r="F79" s="103"/>
      <c r="G79" s="116"/>
      <c r="H79" s="105"/>
      <c r="I79" s="106"/>
      <c r="J79" s="102"/>
      <c r="K79" s="107"/>
      <c r="L79" s="108"/>
    </row>
    <row r="80" spans="1:13" ht="30" customHeight="1">
      <c r="A80" s="119">
        <v>45</v>
      </c>
      <c r="B80" s="102"/>
      <c r="C80" s="102"/>
      <c r="D80" s="102"/>
      <c r="E80" s="102"/>
      <c r="F80" s="103"/>
      <c r="G80" s="116"/>
      <c r="H80" s="105"/>
      <c r="I80" s="106"/>
      <c r="J80" s="102"/>
      <c r="K80" s="107"/>
      <c r="L80" s="108"/>
    </row>
    <row r="81" spans="1:12" ht="30" customHeight="1">
      <c r="A81" s="119">
        <v>46</v>
      </c>
      <c r="B81" s="102"/>
      <c r="C81" s="102"/>
      <c r="D81" s="102"/>
      <c r="E81" s="102"/>
      <c r="F81" s="103"/>
      <c r="G81" s="116"/>
      <c r="H81" s="105"/>
      <c r="I81" s="106"/>
      <c r="J81" s="102"/>
      <c r="K81" s="107"/>
      <c r="L81" s="108"/>
    </row>
    <row r="82" spans="1:12" ht="30" customHeight="1">
      <c r="A82" s="119">
        <v>47</v>
      </c>
      <c r="B82" s="102"/>
      <c r="C82" s="102"/>
      <c r="D82" s="102"/>
      <c r="E82" s="102"/>
      <c r="F82" s="103"/>
      <c r="G82" s="116"/>
      <c r="H82" s="105"/>
      <c r="I82" s="106"/>
      <c r="J82" s="102"/>
      <c r="K82" s="107"/>
      <c r="L82" s="108"/>
    </row>
    <row r="83" spans="1:12" ht="30" customHeight="1">
      <c r="A83" s="119">
        <v>48</v>
      </c>
      <c r="B83" s="102"/>
      <c r="C83" s="102"/>
      <c r="D83" s="102"/>
      <c r="E83" s="102"/>
      <c r="F83" s="103"/>
      <c r="G83" s="116"/>
      <c r="H83" s="105"/>
      <c r="I83" s="106"/>
      <c r="J83" s="102"/>
      <c r="K83" s="107"/>
      <c r="L83" s="108"/>
    </row>
    <row r="84" spans="1:12" ht="30" customHeight="1">
      <c r="A84" s="119">
        <v>49</v>
      </c>
      <c r="B84" s="102"/>
      <c r="C84" s="102"/>
      <c r="D84" s="102"/>
      <c r="E84" s="102"/>
      <c r="F84" s="103"/>
      <c r="G84" s="116"/>
      <c r="H84" s="105"/>
      <c r="I84" s="106"/>
      <c r="J84" s="102"/>
      <c r="K84" s="107"/>
      <c r="L84" s="108"/>
    </row>
    <row r="85" spans="1:12" ht="30" customHeight="1">
      <c r="A85" s="119">
        <v>50</v>
      </c>
      <c r="B85" s="102"/>
      <c r="C85" s="102"/>
      <c r="D85" s="102"/>
      <c r="E85" s="102"/>
      <c r="F85" s="103"/>
      <c r="G85" s="116"/>
      <c r="H85" s="105"/>
      <c r="I85" s="106"/>
      <c r="J85" s="102"/>
      <c r="K85" s="107"/>
      <c r="L85" s="108"/>
    </row>
    <row r="86" spans="1:12" ht="30" customHeight="1">
      <c r="A86" s="119">
        <v>51</v>
      </c>
      <c r="B86" s="102"/>
      <c r="C86" s="102"/>
      <c r="D86" s="102"/>
      <c r="E86" s="102"/>
      <c r="F86" s="103"/>
      <c r="G86" s="116"/>
      <c r="H86" s="105"/>
      <c r="I86" s="106"/>
      <c r="J86" s="102"/>
      <c r="K86" s="107"/>
      <c r="L86" s="108"/>
    </row>
    <row r="87" spans="1:12" ht="30" customHeight="1">
      <c r="A87" s="119">
        <v>52</v>
      </c>
      <c r="B87" s="102"/>
      <c r="C87" s="102"/>
      <c r="D87" s="102"/>
      <c r="E87" s="102"/>
      <c r="F87" s="103"/>
      <c r="G87" s="116"/>
      <c r="H87" s="105"/>
      <c r="I87" s="106"/>
      <c r="J87" s="102"/>
      <c r="K87" s="107"/>
      <c r="L87" s="108"/>
    </row>
    <row r="88" spans="1:12" ht="30" customHeight="1">
      <c r="A88" s="119">
        <v>53</v>
      </c>
      <c r="B88" s="102"/>
      <c r="C88" s="102"/>
      <c r="D88" s="102"/>
      <c r="E88" s="102"/>
      <c r="F88" s="103"/>
      <c r="G88" s="116"/>
      <c r="H88" s="105"/>
      <c r="I88" s="106"/>
      <c r="J88" s="102"/>
      <c r="K88" s="107"/>
      <c r="L88" s="108"/>
    </row>
    <row r="89" spans="1:12" ht="30" customHeight="1">
      <c r="A89" s="119">
        <v>54</v>
      </c>
      <c r="B89" s="102"/>
      <c r="C89" s="102"/>
      <c r="D89" s="102"/>
      <c r="E89" s="102"/>
      <c r="F89" s="103"/>
      <c r="G89" s="116"/>
      <c r="H89" s="105"/>
      <c r="I89" s="106"/>
      <c r="J89" s="102"/>
      <c r="K89" s="107"/>
      <c r="L89" s="108"/>
    </row>
    <row r="90" spans="1:12" ht="30" customHeight="1">
      <c r="A90" s="119">
        <v>55</v>
      </c>
      <c r="B90" s="102"/>
      <c r="C90" s="102"/>
      <c r="D90" s="102"/>
      <c r="E90" s="102"/>
      <c r="F90" s="103"/>
      <c r="G90" s="116"/>
      <c r="H90" s="105"/>
      <c r="I90" s="106"/>
      <c r="J90" s="102"/>
      <c r="K90" s="107"/>
      <c r="L90" s="108"/>
    </row>
    <row r="91" spans="1:12" ht="30" customHeight="1">
      <c r="A91" s="119">
        <v>56</v>
      </c>
      <c r="B91" s="102"/>
      <c r="C91" s="102"/>
      <c r="D91" s="102"/>
      <c r="E91" s="102"/>
      <c r="F91" s="103"/>
      <c r="G91" s="116"/>
      <c r="H91" s="105"/>
      <c r="I91" s="106"/>
      <c r="J91" s="102"/>
      <c r="K91" s="107"/>
      <c r="L91" s="108"/>
    </row>
    <row r="92" spans="1:12" ht="30" customHeight="1">
      <c r="A92" s="119">
        <v>57</v>
      </c>
      <c r="B92" s="102"/>
      <c r="C92" s="102"/>
      <c r="D92" s="102"/>
      <c r="E92" s="102"/>
      <c r="F92" s="103"/>
      <c r="G92" s="116"/>
      <c r="H92" s="105"/>
      <c r="I92" s="106"/>
      <c r="J92" s="102"/>
      <c r="K92" s="107"/>
      <c r="L92" s="108"/>
    </row>
    <row r="93" spans="1:12" ht="30" customHeight="1">
      <c r="A93" s="119">
        <v>58</v>
      </c>
      <c r="B93" s="102"/>
      <c r="C93" s="102"/>
      <c r="D93" s="102"/>
      <c r="E93" s="102"/>
      <c r="F93" s="103"/>
      <c r="G93" s="116"/>
      <c r="H93" s="105"/>
      <c r="I93" s="106"/>
      <c r="J93" s="102"/>
      <c r="K93" s="107"/>
      <c r="L93" s="108"/>
    </row>
    <row r="94" spans="1:12" ht="30" customHeight="1">
      <c r="A94" s="119">
        <v>59</v>
      </c>
      <c r="B94" s="102"/>
      <c r="C94" s="102"/>
      <c r="D94" s="102"/>
      <c r="E94" s="102"/>
      <c r="F94" s="103"/>
      <c r="G94" s="116"/>
      <c r="H94" s="105"/>
      <c r="I94" s="106"/>
      <c r="J94" s="102"/>
      <c r="K94" s="107"/>
      <c r="L94" s="108"/>
    </row>
    <row r="95" spans="1:12" ht="30" customHeight="1">
      <c r="A95" s="120">
        <v>60</v>
      </c>
      <c r="B95" s="109"/>
      <c r="C95" s="109"/>
      <c r="D95" s="109"/>
      <c r="E95" s="109"/>
      <c r="F95" s="110"/>
      <c r="G95" s="117"/>
      <c r="H95" s="111"/>
      <c r="I95" s="112"/>
      <c r="J95" s="109"/>
      <c r="K95" s="113"/>
      <c r="L95" s="114"/>
    </row>
    <row r="96" spans="1:12" ht="15" thickBot="1"/>
    <row r="97" spans="1:19" ht="14.4" customHeight="1" thickBot="1">
      <c r="A97" s="290" t="s">
        <v>124</v>
      </c>
      <c r="B97" s="290"/>
      <c r="C97" s="290"/>
      <c r="D97" s="290"/>
      <c r="E97" s="290"/>
      <c r="F97" s="290"/>
      <c r="G97" s="290"/>
      <c r="H97" s="290"/>
      <c r="I97" s="291" t="s">
        <v>125</v>
      </c>
      <c r="J97" s="292"/>
      <c r="K97" s="57" t="s">
        <v>62</v>
      </c>
      <c r="L97" s="58" t="s">
        <v>63</v>
      </c>
      <c r="R97" s="79">
        <f>SUM(H76:H95)</f>
        <v>0</v>
      </c>
      <c r="S97" s="79">
        <f>SUM(I76:I95)</f>
        <v>0</v>
      </c>
    </row>
    <row r="98" spans="1:19" ht="30" customHeight="1">
      <c r="A98" s="293" t="s">
        <v>126</v>
      </c>
      <c r="B98" s="293"/>
      <c r="C98" s="293"/>
      <c r="D98" s="293"/>
      <c r="E98" s="293"/>
      <c r="F98" s="293"/>
      <c r="G98" s="293"/>
      <c r="H98" s="293"/>
      <c r="I98" s="294" t="s">
        <v>64</v>
      </c>
      <c r="J98" s="295"/>
      <c r="K98" s="285" t="str">
        <f>CONCATENATE("C:",TEXT($R$97,"00,0000"),"")</f>
        <v>C:00,0000</v>
      </c>
      <c r="L98" s="286"/>
    </row>
    <row r="99" spans="1:19" ht="19.8" customHeight="1" thickBot="1">
      <c r="A99" s="293"/>
      <c r="B99" s="293"/>
      <c r="C99" s="293"/>
      <c r="D99" s="293"/>
      <c r="E99" s="293"/>
      <c r="F99" s="293"/>
      <c r="G99" s="293"/>
      <c r="H99" s="293"/>
      <c r="I99" s="296" t="s">
        <v>127</v>
      </c>
      <c r="J99" s="297"/>
      <c r="K99" s="283" t="str">
        <f>CONCATENATE("UR:",TEXT($S$97,"00,0000"),"")</f>
        <v>UR:00,0000</v>
      </c>
      <c r="L99" s="284"/>
    </row>
    <row r="100" spans="1:19" ht="19.8" customHeight="1">
      <c r="A100" s="293"/>
      <c r="B100" s="293"/>
      <c r="C100" s="293"/>
      <c r="D100" s="293"/>
      <c r="E100" s="293"/>
      <c r="F100" s="293"/>
      <c r="G100" s="293"/>
      <c r="H100" s="293"/>
      <c r="I100" s="298" t="s">
        <v>128</v>
      </c>
      <c r="J100" s="299"/>
      <c r="K100" s="83" t="s">
        <v>55</v>
      </c>
      <c r="L100" s="85">
        <v>3</v>
      </c>
    </row>
    <row r="101" spans="1:19" ht="19.8" customHeight="1" thickBot="1">
      <c r="A101" s="293"/>
      <c r="B101" s="293"/>
      <c r="C101" s="293"/>
      <c r="D101" s="293"/>
      <c r="E101" s="293"/>
      <c r="F101" s="293"/>
      <c r="G101" s="293"/>
      <c r="H101" s="293"/>
      <c r="I101" s="300"/>
      <c r="J101" s="301"/>
      <c r="K101" s="84" t="s">
        <v>129</v>
      </c>
      <c r="L101" s="82">
        <f>IF($B$212&lt;&gt;"",7,(IF($B$178&lt;&gt;"",6,IF($B$144&lt;&gt;"",5,IF($B$110&lt;&gt;"",4,IF($B$76&lt;&gt;"",3,IF($B$42&lt;&gt;"",2,1)))))))</f>
        <v>1</v>
      </c>
    </row>
    <row r="102" spans="1:19" ht="23.4" customHeight="1">
      <c r="A102" s="93"/>
      <c r="B102" s="93"/>
      <c r="C102" s="93"/>
      <c r="D102" s="93"/>
      <c r="E102" s="93"/>
      <c r="F102" s="93"/>
      <c r="G102" s="93"/>
      <c r="H102" s="93"/>
      <c r="I102" s="62"/>
      <c r="J102" s="62"/>
      <c r="K102" s="65"/>
      <c r="L102" s="66"/>
    </row>
    <row r="103" spans="1:19" s="75" customFormat="1" ht="15.6">
      <c r="A103" s="310" t="s">
        <v>130</v>
      </c>
      <c r="B103" s="311"/>
      <c r="C103" s="310" t="s">
        <v>119</v>
      </c>
      <c r="D103" s="311"/>
      <c r="E103" s="311"/>
      <c r="F103" s="311"/>
      <c r="G103" s="311"/>
      <c r="H103" s="311"/>
      <c r="I103" s="311"/>
      <c r="J103" s="311"/>
      <c r="K103" s="311"/>
      <c r="L103" s="312"/>
    </row>
    <row r="104" spans="1:19" ht="13.8" customHeight="1">
      <c r="A104" s="313" t="s">
        <v>120</v>
      </c>
      <c r="B104" s="313"/>
      <c r="C104" s="313"/>
      <c r="D104" s="313"/>
      <c r="E104" s="313"/>
      <c r="F104" s="313"/>
      <c r="G104" s="313"/>
      <c r="H104" s="313"/>
      <c r="I104" s="313"/>
      <c r="J104" s="313"/>
      <c r="K104" s="313"/>
      <c r="L104" s="313"/>
    </row>
    <row r="105" spans="1:19">
      <c r="A105" s="314" t="s">
        <v>41</v>
      </c>
      <c r="B105" s="317" t="s">
        <v>57</v>
      </c>
      <c r="C105" s="318"/>
      <c r="D105" s="319"/>
      <c r="E105" s="323" t="s">
        <v>152</v>
      </c>
      <c r="F105" s="324"/>
      <c r="G105" s="324"/>
      <c r="H105" s="324"/>
      <c r="I105" s="317" t="s">
        <v>58</v>
      </c>
      <c r="J105" s="318"/>
      <c r="K105" s="318"/>
      <c r="L105" s="319"/>
    </row>
    <row r="106" spans="1:19" ht="14.4" customHeight="1">
      <c r="A106" s="315"/>
      <c r="B106" s="320"/>
      <c r="C106" s="321"/>
      <c r="D106" s="322"/>
      <c r="E106" s="325" t="s">
        <v>59</v>
      </c>
      <c r="F106" s="325" t="s">
        <v>121</v>
      </c>
      <c r="G106" s="325" t="s">
        <v>122</v>
      </c>
      <c r="H106" s="302" t="s">
        <v>60</v>
      </c>
      <c r="I106" s="303" t="s">
        <v>61</v>
      </c>
      <c r="J106" s="305" t="s">
        <v>153</v>
      </c>
      <c r="K106" s="287" t="s">
        <v>147</v>
      </c>
      <c r="L106" s="287" t="s">
        <v>154</v>
      </c>
    </row>
    <row r="107" spans="1:19" ht="42" customHeight="1">
      <c r="A107" s="315"/>
      <c r="B107" s="308" t="s">
        <v>42</v>
      </c>
      <c r="C107" s="308" t="s">
        <v>43</v>
      </c>
      <c r="D107" s="308" t="s">
        <v>44</v>
      </c>
      <c r="E107" s="325"/>
      <c r="F107" s="325"/>
      <c r="G107" s="325"/>
      <c r="H107" s="302"/>
      <c r="I107" s="304"/>
      <c r="J107" s="306"/>
      <c r="K107" s="288"/>
      <c r="L107" s="288"/>
      <c r="M107" s="55" t="s">
        <v>47</v>
      </c>
    </row>
    <row r="108" spans="1:19" ht="19.8" customHeight="1">
      <c r="A108" s="316"/>
      <c r="B108" s="309"/>
      <c r="C108" s="309"/>
      <c r="D108" s="309"/>
      <c r="E108" s="325"/>
      <c r="F108" s="325"/>
      <c r="G108" s="325"/>
      <c r="H108" s="122" t="s">
        <v>123</v>
      </c>
      <c r="I108" s="123" t="s">
        <v>123</v>
      </c>
      <c r="J108" s="307"/>
      <c r="K108" s="289"/>
      <c r="L108" s="289"/>
      <c r="M108" s="55" t="s">
        <v>49</v>
      </c>
    </row>
    <row r="109" spans="1:19">
      <c r="A109" s="90">
        <v>1</v>
      </c>
      <c r="B109" s="90">
        <v>2</v>
      </c>
      <c r="C109" s="90">
        <v>3</v>
      </c>
      <c r="D109" s="90">
        <v>4</v>
      </c>
      <c r="E109" s="90">
        <v>5</v>
      </c>
      <c r="F109" s="90">
        <v>6</v>
      </c>
      <c r="G109" s="90">
        <v>7</v>
      </c>
      <c r="H109" s="91">
        <v>8</v>
      </c>
      <c r="I109" s="90">
        <v>9</v>
      </c>
      <c r="J109" s="90">
        <v>10</v>
      </c>
      <c r="K109" s="92">
        <v>11</v>
      </c>
      <c r="L109" s="92">
        <v>12</v>
      </c>
      <c r="M109" s="55" t="s">
        <v>65</v>
      </c>
    </row>
    <row r="110" spans="1:19" ht="30" customHeight="1">
      <c r="A110" s="118">
        <v>61</v>
      </c>
      <c r="B110" s="95"/>
      <c r="C110" s="95"/>
      <c r="D110" s="95"/>
      <c r="E110" s="95"/>
      <c r="F110" s="96"/>
      <c r="G110" s="115"/>
      <c r="H110" s="98"/>
      <c r="I110" s="99"/>
      <c r="J110" s="95"/>
      <c r="K110" s="100"/>
      <c r="L110" s="101"/>
    </row>
    <row r="111" spans="1:19" ht="30" customHeight="1">
      <c r="A111" s="119">
        <v>62</v>
      </c>
      <c r="B111" s="102"/>
      <c r="C111" s="102"/>
      <c r="D111" s="102"/>
      <c r="E111" s="102"/>
      <c r="F111" s="103"/>
      <c r="G111" s="116"/>
      <c r="H111" s="105"/>
      <c r="I111" s="106"/>
      <c r="J111" s="102"/>
      <c r="K111" s="107"/>
      <c r="L111" s="108"/>
    </row>
    <row r="112" spans="1:19" ht="30" customHeight="1">
      <c r="A112" s="119">
        <v>63</v>
      </c>
      <c r="B112" s="102"/>
      <c r="C112" s="102"/>
      <c r="D112" s="102"/>
      <c r="E112" s="102"/>
      <c r="F112" s="103"/>
      <c r="G112" s="116"/>
      <c r="H112" s="105"/>
      <c r="I112" s="106"/>
      <c r="J112" s="102"/>
      <c r="K112" s="107"/>
      <c r="L112" s="108"/>
    </row>
    <row r="113" spans="1:12" ht="30" customHeight="1">
      <c r="A113" s="119">
        <v>64</v>
      </c>
      <c r="B113" s="102"/>
      <c r="C113" s="102"/>
      <c r="D113" s="102"/>
      <c r="E113" s="102"/>
      <c r="F113" s="103"/>
      <c r="G113" s="116"/>
      <c r="H113" s="105"/>
      <c r="I113" s="106"/>
      <c r="J113" s="102"/>
      <c r="K113" s="107"/>
      <c r="L113" s="108"/>
    </row>
    <row r="114" spans="1:12" ht="30" customHeight="1">
      <c r="A114" s="119">
        <v>65</v>
      </c>
      <c r="B114" s="102"/>
      <c r="C114" s="102"/>
      <c r="D114" s="102"/>
      <c r="E114" s="102"/>
      <c r="F114" s="103"/>
      <c r="G114" s="116"/>
      <c r="H114" s="105"/>
      <c r="I114" s="106"/>
      <c r="J114" s="102"/>
      <c r="K114" s="107"/>
      <c r="L114" s="108"/>
    </row>
    <row r="115" spans="1:12" ht="30" customHeight="1">
      <c r="A115" s="119">
        <v>66</v>
      </c>
      <c r="B115" s="102"/>
      <c r="C115" s="102"/>
      <c r="D115" s="102"/>
      <c r="E115" s="102"/>
      <c r="F115" s="103"/>
      <c r="G115" s="116"/>
      <c r="H115" s="105"/>
      <c r="I115" s="106"/>
      <c r="J115" s="102"/>
      <c r="K115" s="107"/>
      <c r="L115" s="108"/>
    </row>
    <row r="116" spans="1:12" ht="30" customHeight="1">
      <c r="A116" s="119">
        <v>67</v>
      </c>
      <c r="B116" s="102"/>
      <c r="C116" s="102"/>
      <c r="D116" s="102"/>
      <c r="E116" s="102"/>
      <c r="F116" s="103"/>
      <c r="G116" s="116"/>
      <c r="H116" s="105"/>
      <c r="I116" s="106"/>
      <c r="J116" s="102"/>
      <c r="K116" s="107"/>
      <c r="L116" s="108"/>
    </row>
    <row r="117" spans="1:12" ht="30" customHeight="1">
      <c r="A117" s="119">
        <v>68</v>
      </c>
      <c r="B117" s="102"/>
      <c r="C117" s="102"/>
      <c r="D117" s="102"/>
      <c r="E117" s="102"/>
      <c r="F117" s="103"/>
      <c r="G117" s="116"/>
      <c r="H117" s="105"/>
      <c r="I117" s="106"/>
      <c r="J117" s="102"/>
      <c r="K117" s="107"/>
      <c r="L117" s="108"/>
    </row>
    <row r="118" spans="1:12" ht="30" customHeight="1">
      <c r="A118" s="119">
        <v>69</v>
      </c>
      <c r="B118" s="102"/>
      <c r="C118" s="102"/>
      <c r="D118" s="102"/>
      <c r="E118" s="102"/>
      <c r="F118" s="103"/>
      <c r="G118" s="116"/>
      <c r="H118" s="105"/>
      <c r="I118" s="106"/>
      <c r="J118" s="102"/>
      <c r="K118" s="107"/>
      <c r="L118" s="108"/>
    </row>
    <row r="119" spans="1:12" ht="30" customHeight="1">
      <c r="A119" s="119">
        <v>70</v>
      </c>
      <c r="B119" s="102"/>
      <c r="C119" s="102"/>
      <c r="D119" s="102"/>
      <c r="E119" s="102"/>
      <c r="F119" s="103"/>
      <c r="G119" s="116"/>
      <c r="H119" s="105"/>
      <c r="I119" s="106"/>
      <c r="J119" s="102"/>
      <c r="K119" s="107"/>
      <c r="L119" s="108"/>
    </row>
    <row r="120" spans="1:12" ht="30" customHeight="1">
      <c r="A120" s="119">
        <v>71</v>
      </c>
      <c r="B120" s="102"/>
      <c r="C120" s="102"/>
      <c r="D120" s="102"/>
      <c r="E120" s="102"/>
      <c r="F120" s="103"/>
      <c r="G120" s="116"/>
      <c r="H120" s="105"/>
      <c r="I120" s="106"/>
      <c r="J120" s="102"/>
      <c r="K120" s="107"/>
      <c r="L120" s="108"/>
    </row>
    <row r="121" spans="1:12" ht="30" customHeight="1">
      <c r="A121" s="119">
        <v>72</v>
      </c>
      <c r="B121" s="102"/>
      <c r="C121" s="102"/>
      <c r="D121" s="102"/>
      <c r="E121" s="102"/>
      <c r="F121" s="103"/>
      <c r="G121" s="116"/>
      <c r="H121" s="105"/>
      <c r="I121" s="106"/>
      <c r="J121" s="102"/>
      <c r="K121" s="107"/>
      <c r="L121" s="108"/>
    </row>
    <row r="122" spans="1:12" ht="30" customHeight="1">
      <c r="A122" s="119">
        <v>73</v>
      </c>
      <c r="B122" s="102"/>
      <c r="C122" s="102"/>
      <c r="D122" s="102"/>
      <c r="E122" s="102"/>
      <c r="F122" s="103"/>
      <c r="G122" s="116"/>
      <c r="H122" s="105"/>
      <c r="I122" s="106"/>
      <c r="J122" s="102"/>
      <c r="K122" s="107"/>
      <c r="L122" s="108"/>
    </row>
    <row r="123" spans="1:12" ht="30" customHeight="1">
      <c r="A123" s="119">
        <v>74</v>
      </c>
      <c r="B123" s="102"/>
      <c r="C123" s="102"/>
      <c r="D123" s="102"/>
      <c r="E123" s="102"/>
      <c r="F123" s="103"/>
      <c r="G123" s="116"/>
      <c r="H123" s="105"/>
      <c r="I123" s="106"/>
      <c r="J123" s="102"/>
      <c r="K123" s="107"/>
      <c r="L123" s="108"/>
    </row>
    <row r="124" spans="1:12" ht="30" customHeight="1">
      <c r="A124" s="119">
        <v>75</v>
      </c>
      <c r="B124" s="102"/>
      <c r="C124" s="102"/>
      <c r="D124" s="102"/>
      <c r="E124" s="102"/>
      <c r="F124" s="103"/>
      <c r="G124" s="116"/>
      <c r="H124" s="105"/>
      <c r="I124" s="106"/>
      <c r="J124" s="102"/>
      <c r="K124" s="107"/>
      <c r="L124" s="108"/>
    </row>
    <row r="125" spans="1:12" ht="30" customHeight="1">
      <c r="A125" s="119">
        <v>76</v>
      </c>
      <c r="B125" s="102"/>
      <c r="C125" s="102"/>
      <c r="D125" s="102"/>
      <c r="E125" s="102"/>
      <c r="F125" s="103"/>
      <c r="G125" s="116"/>
      <c r="H125" s="105"/>
      <c r="I125" s="106"/>
      <c r="J125" s="102"/>
      <c r="K125" s="107"/>
      <c r="L125" s="108"/>
    </row>
    <row r="126" spans="1:12" ht="30" customHeight="1">
      <c r="A126" s="119">
        <v>77</v>
      </c>
      <c r="B126" s="102"/>
      <c r="C126" s="102"/>
      <c r="D126" s="102"/>
      <c r="E126" s="102"/>
      <c r="F126" s="103"/>
      <c r="G126" s="116"/>
      <c r="H126" s="105"/>
      <c r="I126" s="106"/>
      <c r="J126" s="102"/>
      <c r="K126" s="107"/>
      <c r="L126" s="108"/>
    </row>
    <row r="127" spans="1:12" ht="30" customHeight="1">
      <c r="A127" s="119">
        <v>78</v>
      </c>
      <c r="B127" s="102"/>
      <c r="C127" s="102"/>
      <c r="D127" s="102"/>
      <c r="E127" s="102"/>
      <c r="F127" s="103"/>
      <c r="G127" s="116"/>
      <c r="H127" s="105"/>
      <c r="I127" s="106"/>
      <c r="J127" s="102"/>
      <c r="K127" s="107"/>
      <c r="L127" s="108"/>
    </row>
    <row r="128" spans="1:12" ht="30" customHeight="1">
      <c r="A128" s="119">
        <v>79</v>
      </c>
      <c r="B128" s="102"/>
      <c r="C128" s="102"/>
      <c r="D128" s="102"/>
      <c r="E128" s="102"/>
      <c r="F128" s="103"/>
      <c r="G128" s="116"/>
      <c r="H128" s="105"/>
      <c r="I128" s="106"/>
      <c r="J128" s="102"/>
      <c r="K128" s="107"/>
      <c r="L128" s="108"/>
    </row>
    <row r="129" spans="1:19" ht="30" customHeight="1">
      <c r="A129" s="120">
        <v>80</v>
      </c>
      <c r="B129" s="109"/>
      <c r="C129" s="109"/>
      <c r="D129" s="109"/>
      <c r="E129" s="109"/>
      <c r="F129" s="110"/>
      <c r="G129" s="117"/>
      <c r="H129" s="111"/>
      <c r="I129" s="112"/>
      <c r="J129" s="109"/>
      <c r="K129" s="113"/>
      <c r="L129" s="114"/>
    </row>
    <row r="130" spans="1:19" ht="15" thickBot="1"/>
    <row r="131" spans="1:19" ht="14.4" customHeight="1" thickBot="1">
      <c r="A131" s="290" t="s">
        <v>124</v>
      </c>
      <c r="B131" s="290"/>
      <c r="C131" s="290"/>
      <c r="D131" s="290"/>
      <c r="E131" s="290"/>
      <c r="F131" s="290"/>
      <c r="G131" s="290"/>
      <c r="H131" s="290"/>
      <c r="I131" s="291" t="s">
        <v>125</v>
      </c>
      <c r="J131" s="292"/>
      <c r="K131" s="57" t="s">
        <v>62</v>
      </c>
      <c r="L131" s="58" t="s">
        <v>63</v>
      </c>
      <c r="R131" s="79">
        <f>SUM(H110:H129)</f>
        <v>0</v>
      </c>
      <c r="S131" s="79">
        <f>SUM(I110:I129)</f>
        <v>0</v>
      </c>
    </row>
    <row r="132" spans="1:19" ht="30" customHeight="1">
      <c r="A132" s="293" t="s">
        <v>126</v>
      </c>
      <c r="B132" s="293"/>
      <c r="C132" s="293"/>
      <c r="D132" s="293"/>
      <c r="E132" s="293"/>
      <c r="F132" s="293"/>
      <c r="G132" s="293"/>
      <c r="H132" s="293"/>
      <c r="I132" s="294" t="s">
        <v>64</v>
      </c>
      <c r="J132" s="295"/>
      <c r="K132" s="285" t="str">
        <f>CONCATENATE("C:",TEXT($R$131,"00,0000"),"")</f>
        <v>C:00,0000</v>
      </c>
      <c r="L132" s="286"/>
    </row>
    <row r="133" spans="1:19" ht="19.8" customHeight="1" thickBot="1">
      <c r="A133" s="293"/>
      <c r="B133" s="293"/>
      <c r="C133" s="293"/>
      <c r="D133" s="293"/>
      <c r="E133" s="293"/>
      <c r="F133" s="293"/>
      <c r="G133" s="293"/>
      <c r="H133" s="293"/>
      <c r="I133" s="296" t="s">
        <v>127</v>
      </c>
      <c r="J133" s="297"/>
      <c r="K133" s="283" t="str">
        <f>CONCATENATE("UR:",TEXT($S$131,"00,0000"),"")</f>
        <v>UR:00,0000</v>
      </c>
      <c r="L133" s="284"/>
    </row>
    <row r="134" spans="1:19" ht="19.8" customHeight="1">
      <c r="A134" s="293"/>
      <c r="B134" s="293"/>
      <c r="C134" s="293"/>
      <c r="D134" s="293"/>
      <c r="E134" s="293"/>
      <c r="F134" s="293"/>
      <c r="G134" s="293"/>
      <c r="H134" s="293"/>
      <c r="I134" s="298" t="s">
        <v>128</v>
      </c>
      <c r="J134" s="299"/>
      <c r="K134" s="83" t="s">
        <v>55</v>
      </c>
      <c r="L134" s="85">
        <v>4</v>
      </c>
    </row>
    <row r="135" spans="1:19" ht="19.8" customHeight="1" thickBot="1">
      <c r="A135" s="293"/>
      <c r="B135" s="293"/>
      <c r="C135" s="293"/>
      <c r="D135" s="293"/>
      <c r="E135" s="293"/>
      <c r="F135" s="293"/>
      <c r="G135" s="293"/>
      <c r="H135" s="293"/>
      <c r="I135" s="300"/>
      <c r="J135" s="301"/>
      <c r="K135" s="84" t="s">
        <v>129</v>
      </c>
      <c r="L135" s="82">
        <f>IF($B$212&lt;&gt;"",7,(IF($B$178&lt;&gt;"",6,IF($B$144&lt;&gt;"",5,IF($B$110&lt;&gt;"",4,IF($B$76&lt;&gt;"",3,IF($B$42&lt;&gt;"",2,1)))))))</f>
        <v>1</v>
      </c>
    </row>
    <row r="136" spans="1:19">
      <c r="A136" s="93"/>
      <c r="B136" s="93"/>
      <c r="C136" s="93"/>
      <c r="D136" s="93"/>
      <c r="E136" s="93"/>
      <c r="F136" s="93"/>
      <c r="G136" s="93"/>
      <c r="H136" s="93"/>
      <c r="I136" s="62"/>
      <c r="J136" s="62"/>
      <c r="K136" s="65"/>
      <c r="L136" s="66"/>
    </row>
    <row r="137" spans="1:19" s="75" customFormat="1" ht="15.6">
      <c r="A137" s="310" t="s">
        <v>130</v>
      </c>
      <c r="B137" s="311"/>
      <c r="C137" s="310" t="s">
        <v>119</v>
      </c>
      <c r="D137" s="311"/>
      <c r="E137" s="311"/>
      <c r="F137" s="311"/>
      <c r="G137" s="311"/>
      <c r="H137" s="311"/>
      <c r="I137" s="311"/>
      <c r="J137" s="311"/>
      <c r="K137" s="311"/>
      <c r="L137" s="312"/>
    </row>
    <row r="138" spans="1:19" ht="13.8" customHeight="1">
      <c r="A138" s="313" t="s">
        <v>120</v>
      </c>
      <c r="B138" s="313"/>
      <c r="C138" s="313"/>
      <c r="D138" s="313"/>
      <c r="E138" s="313"/>
      <c r="F138" s="313"/>
      <c r="G138" s="313"/>
      <c r="H138" s="313"/>
      <c r="I138" s="313"/>
      <c r="J138" s="313"/>
      <c r="K138" s="313"/>
      <c r="L138" s="313"/>
    </row>
    <row r="139" spans="1:19">
      <c r="A139" s="314" t="s">
        <v>41</v>
      </c>
      <c r="B139" s="317" t="s">
        <v>57</v>
      </c>
      <c r="C139" s="318"/>
      <c r="D139" s="319"/>
      <c r="E139" s="323" t="s">
        <v>152</v>
      </c>
      <c r="F139" s="324"/>
      <c r="G139" s="324"/>
      <c r="H139" s="324"/>
      <c r="I139" s="317" t="s">
        <v>58</v>
      </c>
      <c r="J139" s="318"/>
      <c r="K139" s="318"/>
      <c r="L139" s="319"/>
    </row>
    <row r="140" spans="1:19" ht="14.4" customHeight="1">
      <c r="A140" s="315"/>
      <c r="B140" s="320"/>
      <c r="C140" s="321"/>
      <c r="D140" s="322"/>
      <c r="E140" s="325" t="s">
        <v>59</v>
      </c>
      <c r="F140" s="325" t="s">
        <v>121</v>
      </c>
      <c r="G140" s="325" t="s">
        <v>122</v>
      </c>
      <c r="H140" s="302" t="s">
        <v>60</v>
      </c>
      <c r="I140" s="303" t="s">
        <v>61</v>
      </c>
      <c r="J140" s="305" t="s">
        <v>153</v>
      </c>
      <c r="K140" s="287" t="s">
        <v>147</v>
      </c>
      <c r="L140" s="287" t="s">
        <v>154</v>
      </c>
    </row>
    <row r="141" spans="1:19" ht="42" customHeight="1">
      <c r="A141" s="315"/>
      <c r="B141" s="308" t="s">
        <v>42</v>
      </c>
      <c r="C141" s="308" t="s">
        <v>43</v>
      </c>
      <c r="D141" s="308" t="s">
        <v>44</v>
      </c>
      <c r="E141" s="325"/>
      <c r="F141" s="325"/>
      <c r="G141" s="325"/>
      <c r="H141" s="302"/>
      <c r="I141" s="304"/>
      <c r="J141" s="306"/>
      <c r="K141" s="288"/>
      <c r="L141" s="288"/>
      <c r="M141" s="55" t="s">
        <v>47</v>
      </c>
    </row>
    <row r="142" spans="1:19" ht="19.8" customHeight="1">
      <c r="A142" s="316"/>
      <c r="B142" s="309"/>
      <c r="C142" s="309"/>
      <c r="D142" s="309"/>
      <c r="E142" s="325"/>
      <c r="F142" s="325"/>
      <c r="G142" s="325"/>
      <c r="H142" s="122" t="s">
        <v>123</v>
      </c>
      <c r="I142" s="123" t="s">
        <v>123</v>
      </c>
      <c r="J142" s="307"/>
      <c r="K142" s="289"/>
      <c r="L142" s="289"/>
      <c r="M142" s="55" t="s">
        <v>49</v>
      </c>
    </row>
    <row r="143" spans="1:19">
      <c r="A143" s="90">
        <v>1</v>
      </c>
      <c r="B143" s="90">
        <v>2</v>
      </c>
      <c r="C143" s="90">
        <v>3</v>
      </c>
      <c r="D143" s="90">
        <v>4</v>
      </c>
      <c r="E143" s="90">
        <v>5</v>
      </c>
      <c r="F143" s="90">
        <v>6</v>
      </c>
      <c r="G143" s="90">
        <v>7</v>
      </c>
      <c r="H143" s="91">
        <v>8</v>
      </c>
      <c r="I143" s="90">
        <v>9</v>
      </c>
      <c r="J143" s="90">
        <v>10</v>
      </c>
      <c r="K143" s="92">
        <v>11</v>
      </c>
      <c r="L143" s="92">
        <v>12</v>
      </c>
      <c r="M143" s="55" t="s">
        <v>65</v>
      </c>
    </row>
    <row r="144" spans="1:19" s="69" customFormat="1" ht="30" customHeight="1">
      <c r="A144" s="118">
        <v>81</v>
      </c>
      <c r="B144" s="95"/>
      <c r="C144" s="95"/>
      <c r="D144" s="95"/>
      <c r="E144" s="95"/>
      <c r="F144" s="96"/>
      <c r="G144" s="115"/>
      <c r="H144" s="98"/>
      <c r="I144" s="99"/>
      <c r="J144" s="95"/>
      <c r="K144" s="100"/>
      <c r="L144" s="101"/>
    </row>
    <row r="145" spans="1:12" s="69" customFormat="1" ht="30" customHeight="1">
      <c r="A145" s="119">
        <v>82</v>
      </c>
      <c r="B145" s="102"/>
      <c r="C145" s="102"/>
      <c r="D145" s="102"/>
      <c r="E145" s="102"/>
      <c r="F145" s="103"/>
      <c r="G145" s="116"/>
      <c r="H145" s="105"/>
      <c r="I145" s="106"/>
      <c r="J145" s="102"/>
      <c r="K145" s="107"/>
      <c r="L145" s="108"/>
    </row>
    <row r="146" spans="1:12" s="69" customFormat="1" ht="30" customHeight="1">
      <c r="A146" s="119">
        <v>83</v>
      </c>
      <c r="B146" s="102"/>
      <c r="C146" s="102"/>
      <c r="D146" s="102"/>
      <c r="E146" s="102"/>
      <c r="F146" s="103"/>
      <c r="G146" s="116"/>
      <c r="H146" s="105"/>
      <c r="I146" s="106"/>
      <c r="J146" s="102"/>
      <c r="K146" s="107"/>
      <c r="L146" s="108"/>
    </row>
    <row r="147" spans="1:12" s="69" customFormat="1" ht="30" customHeight="1">
      <c r="A147" s="119">
        <v>84</v>
      </c>
      <c r="B147" s="102"/>
      <c r="C147" s="102"/>
      <c r="D147" s="102"/>
      <c r="E147" s="102"/>
      <c r="F147" s="103"/>
      <c r="G147" s="116"/>
      <c r="H147" s="105"/>
      <c r="I147" s="106"/>
      <c r="J147" s="102"/>
      <c r="K147" s="107"/>
      <c r="L147" s="108"/>
    </row>
    <row r="148" spans="1:12" s="69" customFormat="1" ht="30" customHeight="1">
      <c r="A148" s="119">
        <v>85</v>
      </c>
      <c r="B148" s="102"/>
      <c r="C148" s="102"/>
      <c r="D148" s="102"/>
      <c r="E148" s="102"/>
      <c r="F148" s="103"/>
      <c r="G148" s="116"/>
      <c r="H148" s="105"/>
      <c r="I148" s="106"/>
      <c r="J148" s="102"/>
      <c r="K148" s="107"/>
      <c r="L148" s="108"/>
    </row>
    <row r="149" spans="1:12" s="69" customFormat="1" ht="30" customHeight="1">
      <c r="A149" s="119">
        <v>86</v>
      </c>
      <c r="B149" s="102"/>
      <c r="C149" s="102"/>
      <c r="D149" s="102"/>
      <c r="E149" s="102"/>
      <c r="F149" s="103"/>
      <c r="G149" s="116"/>
      <c r="H149" s="105"/>
      <c r="I149" s="106"/>
      <c r="J149" s="102"/>
      <c r="K149" s="107"/>
      <c r="L149" s="108"/>
    </row>
    <row r="150" spans="1:12" s="69" customFormat="1" ht="30" customHeight="1">
      <c r="A150" s="119">
        <v>87</v>
      </c>
      <c r="B150" s="102"/>
      <c r="C150" s="102"/>
      <c r="D150" s="102"/>
      <c r="E150" s="102"/>
      <c r="F150" s="103"/>
      <c r="G150" s="116"/>
      <c r="H150" s="105"/>
      <c r="I150" s="106"/>
      <c r="J150" s="102"/>
      <c r="K150" s="107"/>
      <c r="L150" s="108"/>
    </row>
    <row r="151" spans="1:12" s="69" customFormat="1" ht="30" customHeight="1">
      <c r="A151" s="119">
        <v>88</v>
      </c>
      <c r="B151" s="102"/>
      <c r="C151" s="102"/>
      <c r="D151" s="102"/>
      <c r="E151" s="102"/>
      <c r="F151" s="103"/>
      <c r="G151" s="116"/>
      <c r="H151" s="105"/>
      <c r="I151" s="106"/>
      <c r="J151" s="102"/>
      <c r="K151" s="107"/>
      <c r="L151" s="108"/>
    </row>
    <row r="152" spans="1:12" s="69" customFormat="1" ht="30" customHeight="1">
      <c r="A152" s="119">
        <v>89</v>
      </c>
      <c r="B152" s="102"/>
      <c r="C152" s="102"/>
      <c r="D152" s="102"/>
      <c r="E152" s="102"/>
      <c r="F152" s="103"/>
      <c r="G152" s="116"/>
      <c r="H152" s="105"/>
      <c r="I152" s="106"/>
      <c r="J152" s="102"/>
      <c r="K152" s="107"/>
      <c r="L152" s="108"/>
    </row>
    <row r="153" spans="1:12" s="69" customFormat="1" ht="30" customHeight="1">
      <c r="A153" s="119">
        <v>90</v>
      </c>
      <c r="B153" s="102"/>
      <c r="C153" s="102"/>
      <c r="D153" s="102"/>
      <c r="E153" s="102"/>
      <c r="F153" s="103"/>
      <c r="G153" s="116"/>
      <c r="H153" s="105"/>
      <c r="I153" s="106"/>
      <c r="J153" s="102"/>
      <c r="K153" s="107"/>
      <c r="L153" s="108"/>
    </row>
    <row r="154" spans="1:12" s="69" customFormat="1" ht="30" customHeight="1">
      <c r="A154" s="119">
        <v>91</v>
      </c>
      <c r="B154" s="102"/>
      <c r="C154" s="102"/>
      <c r="D154" s="102"/>
      <c r="E154" s="102"/>
      <c r="F154" s="103"/>
      <c r="G154" s="116"/>
      <c r="H154" s="105"/>
      <c r="I154" s="106"/>
      <c r="J154" s="102"/>
      <c r="K154" s="107"/>
      <c r="L154" s="108"/>
    </row>
    <row r="155" spans="1:12" s="69" customFormat="1" ht="30" customHeight="1">
      <c r="A155" s="119">
        <v>92</v>
      </c>
      <c r="B155" s="102"/>
      <c r="C155" s="102"/>
      <c r="D155" s="102"/>
      <c r="E155" s="102"/>
      <c r="F155" s="103"/>
      <c r="G155" s="116"/>
      <c r="H155" s="105"/>
      <c r="I155" s="106"/>
      <c r="J155" s="102"/>
      <c r="K155" s="107"/>
      <c r="L155" s="108"/>
    </row>
    <row r="156" spans="1:12" s="69" customFormat="1" ht="30" customHeight="1">
      <c r="A156" s="119">
        <v>93</v>
      </c>
      <c r="B156" s="102"/>
      <c r="C156" s="102"/>
      <c r="D156" s="102"/>
      <c r="E156" s="102"/>
      <c r="F156" s="103"/>
      <c r="G156" s="116"/>
      <c r="H156" s="105"/>
      <c r="I156" s="106"/>
      <c r="J156" s="102"/>
      <c r="K156" s="107"/>
      <c r="L156" s="108"/>
    </row>
    <row r="157" spans="1:12" s="69" customFormat="1" ht="30" customHeight="1">
      <c r="A157" s="119">
        <v>94</v>
      </c>
      <c r="B157" s="102"/>
      <c r="C157" s="102"/>
      <c r="D157" s="102"/>
      <c r="E157" s="102"/>
      <c r="F157" s="103"/>
      <c r="G157" s="116"/>
      <c r="H157" s="105"/>
      <c r="I157" s="106"/>
      <c r="J157" s="102"/>
      <c r="K157" s="107"/>
      <c r="L157" s="108"/>
    </row>
    <row r="158" spans="1:12" s="69" customFormat="1" ht="30" customHeight="1">
      <c r="A158" s="119">
        <v>95</v>
      </c>
      <c r="B158" s="102"/>
      <c r="C158" s="102"/>
      <c r="D158" s="102"/>
      <c r="E158" s="102"/>
      <c r="F158" s="103"/>
      <c r="G158" s="116"/>
      <c r="H158" s="105"/>
      <c r="I158" s="106"/>
      <c r="J158" s="102"/>
      <c r="K158" s="107"/>
      <c r="L158" s="108"/>
    </row>
    <row r="159" spans="1:12" s="69" customFormat="1" ht="30" customHeight="1">
      <c r="A159" s="119">
        <v>96</v>
      </c>
      <c r="B159" s="102"/>
      <c r="C159" s="102"/>
      <c r="D159" s="102"/>
      <c r="E159" s="102"/>
      <c r="F159" s="103"/>
      <c r="G159" s="116"/>
      <c r="H159" s="105"/>
      <c r="I159" s="106"/>
      <c r="J159" s="102"/>
      <c r="K159" s="107"/>
      <c r="L159" s="108"/>
    </row>
    <row r="160" spans="1:12" s="69" customFormat="1" ht="30" customHeight="1">
      <c r="A160" s="119">
        <v>97</v>
      </c>
      <c r="B160" s="102"/>
      <c r="C160" s="102"/>
      <c r="D160" s="102"/>
      <c r="E160" s="102"/>
      <c r="F160" s="103"/>
      <c r="G160" s="116"/>
      <c r="H160" s="105"/>
      <c r="I160" s="106"/>
      <c r="J160" s="102"/>
      <c r="K160" s="107"/>
      <c r="L160" s="108"/>
    </row>
    <row r="161" spans="1:19" s="69" customFormat="1" ht="30" customHeight="1">
      <c r="A161" s="119">
        <v>98</v>
      </c>
      <c r="B161" s="102"/>
      <c r="C161" s="102"/>
      <c r="D161" s="102"/>
      <c r="E161" s="102"/>
      <c r="F161" s="103"/>
      <c r="G161" s="116"/>
      <c r="H161" s="105"/>
      <c r="I161" s="106"/>
      <c r="J161" s="102"/>
      <c r="K161" s="107"/>
      <c r="L161" s="108"/>
    </row>
    <row r="162" spans="1:19" s="69" customFormat="1" ht="30" customHeight="1">
      <c r="A162" s="119">
        <v>99</v>
      </c>
      <c r="B162" s="102"/>
      <c r="C162" s="102"/>
      <c r="D162" s="102"/>
      <c r="E162" s="102"/>
      <c r="F162" s="103"/>
      <c r="G162" s="116"/>
      <c r="H162" s="105"/>
      <c r="I162" s="106"/>
      <c r="J162" s="102"/>
      <c r="K162" s="107"/>
      <c r="L162" s="108"/>
    </row>
    <row r="163" spans="1:19" s="69" customFormat="1" ht="30" customHeight="1">
      <c r="A163" s="120">
        <v>100</v>
      </c>
      <c r="B163" s="109"/>
      <c r="C163" s="109"/>
      <c r="D163" s="109"/>
      <c r="E163" s="109"/>
      <c r="F163" s="110"/>
      <c r="G163" s="117"/>
      <c r="H163" s="111"/>
      <c r="I163" s="112"/>
      <c r="J163" s="109"/>
      <c r="K163" s="113"/>
      <c r="L163" s="114"/>
    </row>
    <row r="164" spans="1:19" ht="15" thickBot="1"/>
    <row r="165" spans="1:19" ht="14.4" customHeight="1" thickBot="1">
      <c r="A165" s="290" t="s">
        <v>124</v>
      </c>
      <c r="B165" s="290"/>
      <c r="C165" s="290"/>
      <c r="D165" s="290"/>
      <c r="E165" s="290"/>
      <c r="F165" s="290"/>
      <c r="G165" s="290"/>
      <c r="H165" s="290"/>
      <c r="I165" s="291" t="s">
        <v>125</v>
      </c>
      <c r="J165" s="292"/>
      <c r="K165" s="57" t="s">
        <v>62</v>
      </c>
      <c r="L165" s="58" t="s">
        <v>63</v>
      </c>
      <c r="R165" s="79">
        <f>SUM(H146:H163)</f>
        <v>0</v>
      </c>
      <c r="S165" s="79">
        <f>SUM(I146:I163)</f>
        <v>0</v>
      </c>
    </row>
    <row r="166" spans="1:19" ht="30" customHeight="1">
      <c r="A166" s="293" t="s">
        <v>126</v>
      </c>
      <c r="B166" s="293"/>
      <c r="C166" s="293"/>
      <c r="D166" s="293"/>
      <c r="E166" s="293"/>
      <c r="F166" s="293"/>
      <c r="G166" s="293"/>
      <c r="H166" s="293"/>
      <c r="I166" s="294" t="s">
        <v>64</v>
      </c>
      <c r="J166" s="295"/>
      <c r="K166" s="285" t="str">
        <f>CONCATENATE("C:",TEXT($R$165,"00,0000"),"")</f>
        <v>C:00,0000</v>
      </c>
      <c r="L166" s="286"/>
    </row>
    <row r="167" spans="1:19" ht="19.8" customHeight="1" thickBot="1">
      <c r="A167" s="293"/>
      <c r="B167" s="293"/>
      <c r="C167" s="293"/>
      <c r="D167" s="293"/>
      <c r="E167" s="293"/>
      <c r="F167" s="293"/>
      <c r="G167" s="293"/>
      <c r="H167" s="293"/>
      <c r="I167" s="296" t="s">
        <v>127</v>
      </c>
      <c r="J167" s="297"/>
      <c r="K167" s="283" t="str">
        <f>CONCATENATE("UR:",TEXT($S$165,"00,0000"),"")</f>
        <v>UR:00,0000</v>
      </c>
      <c r="L167" s="284"/>
    </row>
    <row r="168" spans="1:19" ht="19.8" customHeight="1">
      <c r="A168" s="293"/>
      <c r="B168" s="293"/>
      <c r="C168" s="293"/>
      <c r="D168" s="293"/>
      <c r="E168" s="293"/>
      <c r="F168" s="293"/>
      <c r="G168" s="293"/>
      <c r="H168" s="293"/>
      <c r="I168" s="298" t="s">
        <v>128</v>
      </c>
      <c r="J168" s="299"/>
      <c r="K168" s="83" t="s">
        <v>55</v>
      </c>
      <c r="L168" s="85">
        <v>5</v>
      </c>
    </row>
    <row r="169" spans="1:19" ht="19.8" customHeight="1" thickBot="1">
      <c r="A169" s="293"/>
      <c r="B169" s="293"/>
      <c r="C169" s="293"/>
      <c r="D169" s="293"/>
      <c r="E169" s="293"/>
      <c r="F169" s="293"/>
      <c r="G169" s="293"/>
      <c r="H169" s="293"/>
      <c r="I169" s="300"/>
      <c r="J169" s="301"/>
      <c r="K169" s="84" t="s">
        <v>129</v>
      </c>
      <c r="L169" s="82">
        <f>IF($B$212&lt;&gt;"",7,(IF($B$178&lt;&gt;"",6,IF($B$144&lt;&gt;"",5,IF($B$110&lt;&gt;"",4,IF($B$76&lt;&gt;"",3,IF($B$42&lt;&gt;"",2,1)))))))</f>
        <v>1</v>
      </c>
    </row>
    <row r="170" spans="1:19" ht="14.4" customHeight="1">
      <c r="A170" s="93"/>
      <c r="B170" s="93"/>
      <c r="C170" s="93"/>
      <c r="D170" s="93"/>
      <c r="E170" s="93"/>
      <c r="F170" s="93"/>
      <c r="G170" s="93"/>
      <c r="H170" s="93"/>
      <c r="I170" s="62"/>
      <c r="J170" s="62"/>
      <c r="K170" s="63"/>
      <c r="L170" s="64"/>
    </row>
    <row r="171" spans="1:19" s="75" customFormat="1" ht="15.6">
      <c r="A171" s="310" t="s">
        <v>130</v>
      </c>
      <c r="B171" s="311"/>
      <c r="C171" s="310" t="s">
        <v>119</v>
      </c>
      <c r="D171" s="311"/>
      <c r="E171" s="311"/>
      <c r="F171" s="311"/>
      <c r="G171" s="311"/>
      <c r="H171" s="311"/>
      <c r="I171" s="311"/>
      <c r="J171" s="311"/>
      <c r="K171" s="311"/>
      <c r="L171" s="312"/>
    </row>
    <row r="172" spans="1:19" ht="13.8" customHeight="1">
      <c r="A172" s="313" t="s">
        <v>120</v>
      </c>
      <c r="B172" s="313"/>
      <c r="C172" s="313"/>
      <c r="D172" s="313"/>
      <c r="E172" s="313"/>
      <c r="F172" s="313"/>
      <c r="G172" s="313"/>
      <c r="H172" s="313"/>
      <c r="I172" s="313"/>
      <c r="J172" s="313"/>
      <c r="K172" s="313"/>
      <c r="L172" s="313"/>
    </row>
    <row r="173" spans="1:19">
      <c r="A173" s="314" t="s">
        <v>41</v>
      </c>
      <c r="B173" s="317" t="s">
        <v>57</v>
      </c>
      <c r="C173" s="318"/>
      <c r="D173" s="319"/>
      <c r="E173" s="323" t="s">
        <v>152</v>
      </c>
      <c r="F173" s="324"/>
      <c r="G173" s="324"/>
      <c r="H173" s="324"/>
      <c r="I173" s="317" t="s">
        <v>58</v>
      </c>
      <c r="J173" s="318"/>
      <c r="K173" s="318"/>
      <c r="L173" s="319"/>
    </row>
    <row r="174" spans="1:19" ht="14.4" customHeight="1">
      <c r="A174" s="315"/>
      <c r="B174" s="320"/>
      <c r="C174" s="321"/>
      <c r="D174" s="322"/>
      <c r="E174" s="325" t="s">
        <v>59</v>
      </c>
      <c r="F174" s="325" t="s">
        <v>121</v>
      </c>
      <c r="G174" s="325" t="s">
        <v>122</v>
      </c>
      <c r="H174" s="302" t="s">
        <v>60</v>
      </c>
      <c r="I174" s="303" t="s">
        <v>61</v>
      </c>
      <c r="J174" s="305" t="s">
        <v>153</v>
      </c>
      <c r="K174" s="287" t="s">
        <v>147</v>
      </c>
      <c r="L174" s="287" t="s">
        <v>154</v>
      </c>
    </row>
    <row r="175" spans="1:19" ht="42" customHeight="1">
      <c r="A175" s="315"/>
      <c r="B175" s="308" t="s">
        <v>42</v>
      </c>
      <c r="C175" s="308" t="s">
        <v>43</v>
      </c>
      <c r="D175" s="308" t="s">
        <v>44</v>
      </c>
      <c r="E175" s="325"/>
      <c r="F175" s="325"/>
      <c r="G175" s="325"/>
      <c r="H175" s="302"/>
      <c r="I175" s="304"/>
      <c r="J175" s="306"/>
      <c r="K175" s="288"/>
      <c r="L175" s="288"/>
      <c r="M175" s="55" t="s">
        <v>47</v>
      </c>
    </row>
    <row r="176" spans="1:19" ht="19.8" customHeight="1">
      <c r="A176" s="316"/>
      <c r="B176" s="309"/>
      <c r="C176" s="309"/>
      <c r="D176" s="309"/>
      <c r="E176" s="325"/>
      <c r="F176" s="325"/>
      <c r="G176" s="325"/>
      <c r="H176" s="122" t="s">
        <v>123</v>
      </c>
      <c r="I176" s="123" t="s">
        <v>123</v>
      </c>
      <c r="J176" s="307"/>
      <c r="K176" s="289"/>
      <c r="L176" s="289"/>
      <c r="M176" s="55" t="s">
        <v>49</v>
      </c>
    </row>
    <row r="177" spans="1:13">
      <c r="A177" s="90">
        <v>1</v>
      </c>
      <c r="B177" s="90">
        <v>2</v>
      </c>
      <c r="C177" s="90">
        <v>3</v>
      </c>
      <c r="D177" s="90">
        <v>4</v>
      </c>
      <c r="E177" s="90">
        <v>5</v>
      </c>
      <c r="F177" s="90">
        <v>6</v>
      </c>
      <c r="G177" s="90">
        <v>7</v>
      </c>
      <c r="H177" s="91">
        <v>8</v>
      </c>
      <c r="I177" s="90">
        <v>9</v>
      </c>
      <c r="J177" s="90">
        <v>10</v>
      </c>
      <c r="K177" s="92">
        <v>11</v>
      </c>
      <c r="L177" s="92">
        <v>12</v>
      </c>
      <c r="M177" s="55" t="s">
        <v>65</v>
      </c>
    </row>
    <row r="178" spans="1:13" ht="30" customHeight="1">
      <c r="A178" s="118">
        <v>101</v>
      </c>
      <c r="B178" s="95"/>
      <c r="C178" s="95"/>
      <c r="D178" s="95"/>
      <c r="E178" s="95"/>
      <c r="F178" s="96"/>
      <c r="G178" s="115"/>
      <c r="H178" s="98"/>
      <c r="I178" s="99"/>
      <c r="J178" s="95"/>
      <c r="K178" s="100"/>
      <c r="L178" s="101"/>
    </row>
    <row r="179" spans="1:13" ht="30" customHeight="1">
      <c r="A179" s="119">
        <v>102</v>
      </c>
      <c r="B179" s="102"/>
      <c r="C179" s="102"/>
      <c r="D179" s="102"/>
      <c r="E179" s="102"/>
      <c r="F179" s="103"/>
      <c r="G179" s="116"/>
      <c r="H179" s="105"/>
      <c r="I179" s="106"/>
      <c r="J179" s="102"/>
      <c r="K179" s="107"/>
      <c r="L179" s="108"/>
    </row>
    <row r="180" spans="1:13" ht="30" customHeight="1">
      <c r="A180" s="119">
        <v>103</v>
      </c>
      <c r="B180" s="102"/>
      <c r="C180" s="102"/>
      <c r="D180" s="102"/>
      <c r="E180" s="102"/>
      <c r="F180" s="103"/>
      <c r="G180" s="116"/>
      <c r="H180" s="105"/>
      <c r="I180" s="106"/>
      <c r="J180" s="102"/>
      <c r="K180" s="107"/>
      <c r="L180" s="108"/>
    </row>
    <row r="181" spans="1:13" ht="30" customHeight="1">
      <c r="A181" s="119">
        <v>104</v>
      </c>
      <c r="B181" s="102"/>
      <c r="C181" s="102"/>
      <c r="D181" s="102"/>
      <c r="E181" s="102"/>
      <c r="F181" s="103"/>
      <c r="G181" s="116"/>
      <c r="H181" s="105"/>
      <c r="I181" s="106"/>
      <c r="J181" s="102"/>
      <c r="K181" s="107"/>
      <c r="L181" s="108"/>
    </row>
    <row r="182" spans="1:13" ht="30" customHeight="1">
      <c r="A182" s="119">
        <v>105</v>
      </c>
      <c r="B182" s="102"/>
      <c r="C182" s="102"/>
      <c r="D182" s="102"/>
      <c r="E182" s="102"/>
      <c r="F182" s="103"/>
      <c r="G182" s="116"/>
      <c r="H182" s="105"/>
      <c r="I182" s="106"/>
      <c r="J182" s="102"/>
      <c r="K182" s="107"/>
      <c r="L182" s="108"/>
    </row>
    <row r="183" spans="1:13" ht="30" customHeight="1">
      <c r="A183" s="119">
        <v>106</v>
      </c>
      <c r="B183" s="102"/>
      <c r="C183" s="102"/>
      <c r="D183" s="102"/>
      <c r="E183" s="102"/>
      <c r="F183" s="103"/>
      <c r="G183" s="116"/>
      <c r="H183" s="105"/>
      <c r="I183" s="106"/>
      <c r="J183" s="102"/>
      <c r="K183" s="107"/>
      <c r="L183" s="108"/>
    </row>
    <row r="184" spans="1:13" ht="30" customHeight="1">
      <c r="A184" s="119">
        <v>107</v>
      </c>
      <c r="B184" s="102"/>
      <c r="C184" s="102"/>
      <c r="D184" s="102"/>
      <c r="E184" s="102"/>
      <c r="F184" s="103"/>
      <c r="G184" s="116"/>
      <c r="H184" s="105"/>
      <c r="I184" s="106"/>
      <c r="J184" s="102"/>
      <c r="K184" s="107"/>
      <c r="L184" s="108"/>
    </row>
    <row r="185" spans="1:13" ht="30" customHeight="1">
      <c r="A185" s="119">
        <v>108</v>
      </c>
      <c r="B185" s="102"/>
      <c r="C185" s="102"/>
      <c r="D185" s="102"/>
      <c r="E185" s="102"/>
      <c r="F185" s="103"/>
      <c r="G185" s="116"/>
      <c r="H185" s="105"/>
      <c r="I185" s="106"/>
      <c r="J185" s="102"/>
      <c r="K185" s="107"/>
      <c r="L185" s="108"/>
    </row>
    <row r="186" spans="1:13" ht="30" customHeight="1">
      <c r="A186" s="119">
        <v>109</v>
      </c>
      <c r="B186" s="102"/>
      <c r="C186" s="102"/>
      <c r="D186" s="102"/>
      <c r="E186" s="102"/>
      <c r="F186" s="103"/>
      <c r="G186" s="116"/>
      <c r="H186" s="105"/>
      <c r="I186" s="106"/>
      <c r="J186" s="102"/>
      <c r="K186" s="107"/>
      <c r="L186" s="108"/>
    </row>
    <row r="187" spans="1:13" ht="30" customHeight="1">
      <c r="A187" s="119">
        <v>110</v>
      </c>
      <c r="B187" s="102"/>
      <c r="C187" s="102"/>
      <c r="D187" s="102"/>
      <c r="E187" s="102"/>
      <c r="F187" s="103"/>
      <c r="G187" s="116"/>
      <c r="H187" s="105"/>
      <c r="I187" s="106"/>
      <c r="J187" s="102"/>
      <c r="K187" s="107"/>
      <c r="L187" s="108"/>
    </row>
    <row r="188" spans="1:13" ht="30" customHeight="1">
      <c r="A188" s="119">
        <v>111</v>
      </c>
      <c r="B188" s="102"/>
      <c r="C188" s="102"/>
      <c r="D188" s="102"/>
      <c r="E188" s="102"/>
      <c r="F188" s="103"/>
      <c r="G188" s="116"/>
      <c r="H188" s="105"/>
      <c r="I188" s="106"/>
      <c r="J188" s="102"/>
      <c r="K188" s="107"/>
      <c r="L188" s="108"/>
    </row>
    <row r="189" spans="1:13" ht="30" customHeight="1">
      <c r="A189" s="119">
        <v>112</v>
      </c>
      <c r="B189" s="102"/>
      <c r="C189" s="102"/>
      <c r="D189" s="102"/>
      <c r="E189" s="102"/>
      <c r="F189" s="103"/>
      <c r="G189" s="116"/>
      <c r="H189" s="105"/>
      <c r="I189" s="106"/>
      <c r="J189" s="102"/>
      <c r="K189" s="107"/>
      <c r="L189" s="108"/>
    </row>
    <row r="190" spans="1:13" ht="30" customHeight="1">
      <c r="A190" s="119">
        <v>113</v>
      </c>
      <c r="B190" s="102"/>
      <c r="C190" s="102"/>
      <c r="D190" s="102"/>
      <c r="E190" s="102"/>
      <c r="F190" s="103"/>
      <c r="G190" s="116"/>
      <c r="H190" s="105"/>
      <c r="I190" s="106"/>
      <c r="J190" s="102"/>
      <c r="K190" s="107"/>
      <c r="L190" s="108"/>
    </row>
    <row r="191" spans="1:13" ht="30" customHeight="1">
      <c r="A191" s="119">
        <v>114</v>
      </c>
      <c r="B191" s="102"/>
      <c r="C191" s="102"/>
      <c r="D191" s="102"/>
      <c r="E191" s="102"/>
      <c r="F191" s="103"/>
      <c r="G191" s="116"/>
      <c r="H191" s="105"/>
      <c r="I191" s="106"/>
      <c r="J191" s="102"/>
      <c r="K191" s="107"/>
      <c r="L191" s="108"/>
    </row>
    <row r="192" spans="1:13" ht="30" customHeight="1">
      <c r="A192" s="119">
        <v>115</v>
      </c>
      <c r="B192" s="102"/>
      <c r="C192" s="102"/>
      <c r="D192" s="102"/>
      <c r="E192" s="102"/>
      <c r="F192" s="103"/>
      <c r="G192" s="116"/>
      <c r="H192" s="105"/>
      <c r="I192" s="106"/>
      <c r="J192" s="102"/>
      <c r="K192" s="107"/>
      <c r="L192" s="108"/>
    </row>
    <row r="193" spans="1:19" ht="30" customHeight="1">
      <c r="A193" s="119">
        <v>116</v>
      </c>
      <c r="B193" s="102"/>
      <c r="C193" s="102"/>
      <c r="D193" s="102"/>
      <c r="E193" s="102"/>
      <c r="F193" s="103"/>
      <c r="G193" s="116"/>
      <c r="H193" s="105"/>
      <c r="I193" s="106"/>
      <c r="J193" s="102"/>
      <c r="K193" s="107"/>
      <c r="L193" s="108"/>
    </row>
    <row r="194" spans="1:19" ht="30" customHeight="1">
      <c r="A194" s="119">
        <v>117</v>
      </c>
      <c r="B194" s="102"/>
      <c r="C194" s="102"/>
      <c r="D194" s="102"/>
      <c r="E194" s="102"/>
      <c r="F194" s="103"/>
      <c r="G194" s="116"/>
      <c r="H194" s="105"/>
      <c r="I194" s="106"/>
      <c r="J194" s="102"/>
      <c r="K194" s="107"/>
      <c r="L194" s="108"/>
    </row>
    <row r="195" spans="1:19" ht="30" customHeight="1">
      <c r="A195" s="119">
        <v>118</v>
      </c>
      <c r="B195" s="102"/>
      <c r="C195" s="102"/>
      <c r="D195" s="102"/>
      <c r="E195" s="102"/>
      <c r="F195" s="103"/>
      <c r="G195" s="116"/>
      <c r="H195" s="105"/>
      <c r="I195" s="106"/>
      <c r="J195" s="102"/>
      <c r="K195" s="107"/>
      <c r="L195" s="108"/>
    </row>
    <row r="196" spans="1:19" ht="30" customHeight="1">
      <c r="A196" s="119">
        <v>119</v>
      </c>
      <c r="B196" s="102"/>
      <c r="C196" s="102"/>
      <c r="D196" s="102"/>
      <c r="E196" s="102"/>
      <c r="F196" s="103"/>
      <c r="G196" s="116"/>
      <c r="H196" s="105"/>
      <c r="I196" s="106"/>
      <c r="J196" s="102"/>
      <c r="K196" s="107"/>
      <c r="L196" s="108"/>
    </row>
    <row r="197" spans="1:19" ht="30" customHeight="1">
      <c r="A197" s="120">
        <v>120</v>
      </c>
      <c r="B197" s="109"/>
      <c r="C197" s="109"/>
      <c r="D197" s="109"/>
      <c r="E197" s="109"/>
      <c r="F197" s="110"/>
      <c r="G197" s="117"/>
      <c r="H197" s="111"/>
      <c r="I197" s="112"/>
      <c r="J197" s="109"/>
      <c r="K197" s="113"/>
      <c r="L197" s="114"/>
    </row>
    <row r="198" spans="1:19" ht="15" thickBot="1"/>
    <row r="199" spans="1:19" ht="14.4" customHeight="1" thickBot="1">
      <c r="A199" s="290" t="s">
        <v>124</v>
      </c>
      <c r="B199" s="290"/>
      <c r="C199" s="290"/>
      <c r="D199" s="290"/>
      <c r="E199" s="290"/>
      <c r="F199" s="290"/>
      <c r="G199" s="290"/>
      <c r="H199" s="290"/>
      <c r="I199" s="291" t="s">
        <v>125</v>
      </c>
      <c r="J199" s="292"/>
      <c r="K199" s="57" t="s">
        <v>62</v>
      </c>
      <c r="L199" s="58" t="s">
        <v>63</v>
      </c>
      <c r="R199" s="79">
        <f>SUM(H178:H197)</f>
        <v>0</v>
      </c>
      <c r="S199" s="79">
        <f>SUM(I178:I197)</f>
        <v>0</v>
      </c>
    </row>
    <row r="200" spans="1:19" ht="30" customHeight="1">
      <c r="A200" s="293" t="s">
        <v>126</v>
      </c>
      <c r="B200" s="293"/>
      <c r="C200" s="293"/>
      <c r="D200" s="293"/>
      <c r="E200" s="293"/>
      <c r="F200" s="293"/>
      <c r="G200" s="293"/>
      <c r="H200" s="293"/>
      <c r="I200" s="294" t="s">
        <v>64</v>
      </c>
      <c r="J200" s="295"/>
      <c r="K200" s="285" t="str">
        <f>CONCATENATE("C:",TEXT($R$199,"00,0000"),"")</f>
        <v>C:00,0000</v>
      </c>
      <c r="L200" s="286"/>
    </row>
    <row r="201" spans="1:19" ht="19.8" customHeight="1" thickBot="1">
      <c r="A201" s="293"/>
      <c r="B201" s="293"/>
      <c r="C201" s="293"/>
      <c r="D201" s="293"/>
      <c r="E201" s="293"/>
      <c r="F201" s="293"/>
      <c r="G201" s="293"/>
      <c r="H201" s="293"/>
      <c r="I201" s="296" t="s">
        <v>127</v>
      </c>
      <c r="J201" s="297"/>
      <c r="K201" s="283" t="str">
        <f>CONCATENATE("UR:",TEXT($S$199,"00,0000"),"")</f>
        <v>UR:00,0000</v>
      </c>
      <c r="L201" s="284"/>
    </row>
    <row r="202" spans="1:19" ht="19.8" customHeight="1">
      <c r="A202" s="293"/>
      <c r="B202" s="293"/>
      <c r="C202" s="293"/>
      <c r="D202" s="293"/>
      <c r="E202" s="293"/>
      <c r="F202" s="293"/>
      <c r="G202" s="293"/>
      <c r="H202" s="293"/>
      <c r="I202" s="298" t="s">
        <v>128</v>
      </c>
      <c r="J202" s="299"/>
      <c r="K202" s="83" t="s">
        <v>55</v>
      </c>
      <c r="L202" s="85">
        <v>6</v>
      </c>
    </row>
    <row r="203" spans="1:19" ht="19.8" customHeight="1" thickBot="1">
      <c r="A203" s="293"/>
      <c r="B203" s="293"/>
      <c r="C203" s="293"/>
      <c r="D203" s="293"/>
      <c r="E203" s="293"/>
      <c r="F203" s="293"/>
      <c r="G203" s="293"/>
      <c r="H203" s="293"/>
      <c r="I203" s="300"/>
      <c r="J203" s="301"/>
      <c r="K203" s="84" t="s">
        <v>129</v>
      </c>
      <c r="L203" s="82">
        <f>IF($B$212&lt;&gt;"",7,(IF($B$178&lt;&gt;"",6,IF($B$144&lt;&gt;"",5,IF($B$110&lt;&gt;"",4,IF($B$76&lt;&gt;"",3,IF($B$42&lt;&gt;"",2,1)))))))</f>
        <v>1</v>
      </c>
    </row>
    <row r="204" spans="1:19" ht="14.4" customHeight="1">
      <c r="A204" s="93"/>
      <c r="B204" s="93"/>
      <c r="C204" s="93"/>
      <c r="D204" s="93"/>
      <c r="E204" s="93"/>
      <c r="F204" s="93"/>
      <c r="G204" s="93"/>
      <c r="H204" s="93"/>
      <c r="I204" s="62"/>
      <c r="J204" s="62"/>
      <c r="K204" s="63"/>
      <c r="L204" s="77"/>
    </row>
    <row r="205" spans="1:19" s="75" customFormat="1" ht="15.6">
      <c r="A205" s="310" t="s">
        <v>130</v>
      </c>
      <c r="B205" s="311"/>
      <c r="C205" s="310" t="s">
        <v>119</v>
      </c>
      <c r="D205" s="311"/>
      <c r="E205" s="311"/>
      <c r="F205" s="311"/>
      <c r="G205" s="311"/>
      <c r="H205" s="311"/>
      <c r="I205" s="311"/>
      <c r="J205" s="311"/>
      <c r="K205" s="311"/>
      <c r="L205" s="312"/>
    </row>
    <row r="206" spans="1:19" ht="13.8" customHeight="1">
      <c r="A206" s="313" t="s">
        <v>120</v>
      </c>
      <c r="B206" s="313"/>
      <c r="C206" s="313"/>
      <c r="D206" s="313"/>
      <c r="E206" s="313"/>
      <c r="F206" s="313"/>
      <c r="G206" s="313"/>
      <c r="H206" s="313"/>
      <c r="I206" s="313"/>
      <c r="J206" s="313"/>
      <c r="K206" s="313"/>
      <c r="L206" s="313"/>
    </row>
    <row r="207" spans="1:19">
      <c r="A207" s="314" t="s">
        <v>41</v>
      </c>
      <c r="B207" s="340" t="s">
        <v>57</v>
      </c>
      <c r="C207" s="341"/>
      <c r="D207" s="342"/>
      <c r="E207" s="346" t="s">
        <v>148</v>
      </c>
      <c r="F207" s="347"/>
      <c r="G207" s="347"/>
      <c r="H207" s="347"/>
      <c r="I207" s="340" t="s">
        <v>58</v>
      </c>
      <c r="J207" s="341"/>
      <c r="K207" s="341"/>
      <c r="L207" s="342"/>
    </row>
    <row r="208" spans="1:19" ht="14.4" customHeight="1">
      <c r="A208" s="315"/>
      <c r="B208" s="343"/>
      <c r="C208" s="344"/>
      <c r="D208" s="345"/>
      <c r="E208" s="348" t="s">
        <v>59</v>
      </c>
      <c r="F208" s="348" t="s">
        <v>121</v>
      </c>
      <c r="G208" s="348" t="s">
        <v>122</v>
      </c>
      <c r="H208" s="329" t="s">
        <v>60</v>
      </c>
      <c r="I208" s="330" t="s">
        <v>61</v>
      </c>
      <c r="J208" s="332" t="s">
        <v>150</v>
      </c>
      <c r="K208" s="335" t="s">
        <v>147</v>
      </c>
      <c r="L208" s="335" t="s">
        <v>151</v>
      </c>
    </row>
    <row r="209" spans="1:13" ht="39" customHeight="1">
      <c r="A209" s="315"/>
      <c r="B209" s="338" t="s">
        <v>42</v>
      </c>
      <c r="C209" s="338" t="s">
        <v>43</v>
      </c>
      <c r="D209" s="338" t="s">
        <v>44</v>
      </c>
      <c r="E209" s="348"/>
      <c r="F209" s="348"/>
      <c r="G209" s="348"/>
      <c r="H209" s="329"/>
      <c r="I209" s="331"/>
      <c r="J209" s="333"/>
      <c r="K209" s="336"/>
      <c r="L209" s="336"/>
      <c r="M209" s="55" t="s">
        <v>47</v>
      </c>
    </row>
    <row r="210" spans="1:13" ht="19.8" customHeight="1">
      <c r="A210" s="316"/>
      <c r="B210" s="339"/>
      <c r="C210" s="339"/>
      <c r="D210" s="339"/>
      <c r="E210" s="348"/>
      <c r="F210" s="348"/>
      <c r="G210" s="348"/>
      <c r="H210" s="121" t="s">
        <v>123</v>
      </c>
      <c r="I210" s="94" t="s">
        <v>123</v>
      </c>
      <c r="J210" s="334"/>
      <c r="K210" s="337"/>
      <c r="L210" s="337"/>
      <c r="M210" s="55" t="s">
        <v>49</v>
      </c>
    </row>
    <row r="211" spans="1:13">
      <c r="A211" s="90">
        <v>1</v>
      </c>
      <c r="B211" s="90">
        <v>2</v>
      </c>
      <c r="C211" s="90">
        <v>3</v>
      </c>
      <c r="D211" s="90">
        <v>4</v>
      </c>
      <c r="E211" s="90">
        <v>5</v>
      </c>
      <c r="F211" s="90">
        <v>6</v>
      </c>
      <c r="G211" s="90">
        <v>7</v>
      </c>
      <c r="H211" s="91">
        <v>8</v>
      </c>
      <c r="I211" s="90">
        <v>9</v>
      </c>
      <c r="J211" s="90">
        <v>10</v>
      </c>
      <c r="K211" s="92">
        <v>11</v>
      </c>
      <c r="L211" s="92">
        <v>12</v>
      </c>
      <c r="M211" s="55" t="s">
        <v>65</v>
      </c>
    </row>
    <row r="212" spans="1:13" s="69" customFormat="1" ht="30" customHeight="1">
      <c r="A212" s="118">
        <v>121</v>
      </c>
      <c r="B212" s="95"/>
      <c r="C212" s="95"/>
      <c r="D212" s="95"/>
      <c r="E212" s="95"/>
      <c r="F212" s="96"/>
      <c r="G212" s="115"/>
      <c r="H212" s="98"/>
      <c r="I212" s="99"/>
      <c r="J212" s="95"/>
      <c r="K212" s="100"/>
      <c r="L212" s="101"/>
    </row>
    <row r="213" spans="1:13" s="69" customFormat="1" ht="30" customHeight="1">
      <c r="A213" s="119">
        <v>122</v>
      </c>
      <c r="B213" s="102"/>
      <c r="C213" s="102"/>
      <c r="D213" s="102"/>
      <c r="E213" s="102"/>
      <c r="F213" s="103"/>
      <c r="G213" s="116"/>
      <c r="H213" s="105"/>
      <c r="I213" s="106"/>
      <c r="J213" s="102"/>
      <c r="K213" s="107"/>
      <c r="L213" s="108"/>
    </row>
    <row r="214" spans="1:13" s="69" customFormat="1" ht="30" customHeight="1">
      <c r="A214" s="119">
        <v>123</v>
      </c>
      <c r="B214" s="102"/>
      <c r="C214" s="102"/>
      <c r="D214" s="102"/>
      <c r="E214" s="102"/>
      <c r="F214" s="103"/>
      <c r="G214" s="116"/>
      <c r="H214" s="105"/>
      <c r="I214" s="106"/>
      <c r="J214" s="102"/>
      <c r="K214" s="107"/>
      <c r="L214" s="108"/>
    </row>
    <row r="215" spans="1:13" s="69" customFormat="1" ht="30" customHeight="1">
      <c r="A215" s="119">
        <v>124</v>
      </c>
      <c r="B215" s="102"/>
      <c r="C215" s="102"/>
      <c r="D215" s="102"/>
      <c r="E215" s="102"/>
      <c r="F215" s="103"/>
      <c r="G215" s="116"/>
      <c r="H215" s="105"/>
      <c r="I215" s="106"/>
      <c r="J215" s="102"/>
      <c r="K215" s="107"/>
      <c r="L215" s="108"/>
    </row>
    <row r="216" spans="1:13" s="69" customFormat="1" ht="30" customHeight="1">
      <c r="A216" s="119">
        <v>125</v>
      </c>
      <c r="B216" s="102"/>
      <c r="C216" s="102"/>
      <c r="D216" s="102"/>
      <c r="E216" s="102"/>
      <c r="F216" s="103"/>
      <c r="G216" s="116"/>
      <c r="H216" s="105"/>
      <c r="I216" s="106"/>
      <c r="J216" s="102"/>
      <c r="K216" s="107"/>
      <c r="L216" s="108"/>
    </row>
    <row r="217" spans="1:13" s="69" customFormat="1" ht="30" customHeight="1">
      <c r="A217" s="119">
        <v>126</v>
      </c>
      <c r="B217" s="102"/>
      <c r="C217" s="102"/>
      <c r="D217" s="102"/>
      <c r="E217" s="102"/>
      <c r="F217" s="103"/>
      <c r="G217" s="116"/>
      <c r="H217" s="105"/>
      <c r="I217" s="106"/>
      <c r="J217" s="102"/>
      <c r="K217" s="107"/>
      <c r="L217" s="108"/>
    </row>
    <row r="218" spans="1:13" s="69" customFormat="1" ht="30" customHeight="1">
      <c r="A218" s="119">
        <v>127</v>
      </c>
      <c r="B218" s="102"/>
      <c r="C218" s="102"/>
      <c r="D218" s="102"/>
      <c r="E218" s="102"/>
      <c r="F218" s="103"/>
      <c r="G218" s="116"/>
      <c r="H218" s="105"/>
      <c r="I218" s="106"/>
      <c r="J218" s="102"/>
      <c r="K218" s="107"/>
      <c r="L218" s="108"/>
    </row>
    <row r="219" spans="1:13" s="69" customFormat="1" ht="30" customHeight="1">
      <c r="A219" s="119">
        <v>128</v>
      </c>
      <c r="B219" s="102"/>
      <c r="C219" s="102"/>
      <c r="D219" s="102"/>
      <c r="E219" s="102"/>
      <c r="F219" s="103"/>
      <c r="G219" s="116"/>
      <c r="H219" s="105"/>
      <c r="I219" s="106"/>
      <c r="J219" s="102"/>
      <c r="K219" s="107"/>
      <c r="L219" s="108"/>
    </row>
    <row r="220" spans="1:13" s="69" customFormat="1" ht="30" customHeight="1">
      <c r="A220" s="119">
        <v>129</v>
      </c>
      <c r="B220" s="102"/>
      <c r="C220" s="102"/>
      <c r="D220" s="102"/>
      <c r="E220" s="102"/>
      <c r="F220" s="103"/>
      <c r="G220" s="116"/>
      <c r="H220" s="105"/>
      <c r="I220" s="106"/>
      <c r="J220" s="102"/>
      <c r="K220" s="107"/>
      <c r="L220" s="108"/>
    </row>
    <row r="221" spans="1:13" s="69" customFormat="1" ht="30" customHeight="1">
      <c r="A221" s="119">
        <v>130</v>
      </c>
      <c r="B221" s="102"/>
      <c r="C221" s="102"/>
      <c r="D221" s="102"/>
      <c r="E221" s="102"/>
      <c r="F221" s="103"/>
      <c r="G221" s="116"/>
      <c r="H221" s="105"/>
      <c r="I221" s="106"/>
      <c r="J221" s="102"/>
      <c r="K221" s="107"/>
      <c r="L221" s="108"/>
    </row>
    <row r="222" spans="1:13" s="69" customFormat="1" ht="30" customHeight="1">
      <c r="A222" s="119">
        <v>131</v>
      </c>
      <c r="B222" s="102"/>
      <c r="C222" s="102"/>
      <c r="D222" s="102"/>
      <c r="E222" s="102"/>
      <c r="F222" s="103"/>
      <c r="G222" s="116"/>
      <c r="H222" s="105"/>
      <c r="I222" s="106"/>
      <c r="J222" s="102"/>
      <c r="K222" s="107"/>
      <c r="L222" s="108"/>
    </row>
    <row r="223" spans="1:13" s="69" customFormat="1" ht="30" customHeight="1">
      <c r="A223" s="119">
        <v>132</v>
      </c>
      <c r="B223" s="102"/>
      <c r="C223" s="102"/>
      <c r="D223" s="102"/>
      <c r="E223" s="102"/>
      <c r="F223" s="103"/>
      <c r="G223" s="116"/>
      <c r="H223" s="105"/>
      <c r="I223" s="106"/>
      <c r="J223" s="102"/>
      <c r="K223" s="107"/>
      <c r="L223" s="108"/>
    </row>
    <row r="224" spans="1:13" s="69" customFormat="1" ht="30" customHeight="1">
      <c r="A224" s="119">
        <v>133</v>
      </c>
      <c r="B224" s="102"/>
      <c r="C224" s="102"/>
      <c r="D224" s="102"/>
      <c r="E224" s="102"/>
      <c r="F224" s="103"/>
      <c r="G224" s="116"/>
      <c r="H224" s="105"/>
      <c r="I224" s="106"/>
      <c r="J224" s="102"/>
      <c r="K224" s="107"/>
      <c r="L224" s="108"/>
    </row>
    <row r="225" spans="1:19" s="69" customFormat="1" ht="30" customHeight="1">
      <c r="A225" s="119">
        <v>134</v>
      </c>
      <c r="B225" s="102"/>
      <c r="C225" s="102"/>
      <c r="D225" s="102"/>
      <c r="E225" s="102"/>
      <c r="F225" s="103"/>
      <c r="G225" s="116"/>
      <c r="H225" s="105"/>
      <c r="I225" s="106"/>
      <c r="J225" s="102"/>
      <c r="K225" s="107"/>
      <c r="L225" s="108"/>
    </row>
    <row r="226" spans="1:19" s="69" customFormat="1" ht="30" customHeight="1">
      <c r="A226" s="119">
        <v>135</v>
      </c>
      <c r="B226" s="102"/>
      <c r="C226" s="102"/>
      <c r="D226" s="102"/>
      <c r="E226" s="102"/>
      <c r="F226" s="103"/>
      <c r="G226" s="116"/>
      <c r="H226" s="105"/>
      <c r="I226" s="106"/>
      <c r="J226" s="102"/>
      <c r="K226" s="107"/>
      <c r="L226" s="108"/>
    </row>
    <row r="227" spans="1:19" s="69" customFormat="1" ht="30" customHeight="1">
      <c r="A227" s="119">
        <v>136</v>
      </c>
      <c r="B227" s="102"/>
      <c r="C227" s="102"/>
      <c r="D227" s="102"/>
      <c r="E227" s="102"/>
      <c r="F227" s="103"/>
      <c r="G227" s="116"/>
      <c r="H227" s="105"/>
      <c r="I227" s="106"/>
      <c r="J227" s="102"/>
      <c r="K227" s="107"/>
      <c r="L227" s="108"/>
    </row>
    <row r="228" spans="1:19" s="69" customFormat="1" ht="30" customHeight="1">
      <c r="A228" s="119">
        <v>137</v>
      </c>
      <c r="B228" s="102"/>
      <c r="C228" s="102"/>
      <c r="D228" s="102"/>
      <c r="E228" s="102"/>
      <c r="F228" s="103"/>
      <c r="G228" s="116"/>
      <c r="H228" s="105"/>
      <c r="I228" s="106"/>
      <c r="J228" s="102"/>
      <c r="K228" s="107"/>
      <c r="L228" s="108"/>
    </row>
    <row r="229" spans="1:19" s="69" customFormat="1" ht="30" customHeight="1">
      <c r="A229" s="119">
        <v>138</v>
      </c>
      <c r="B229" s="102"/>
      <c r="C229" s="102"/>
      <c r="D229" s="102"/>
      <c r="E229" s="102"/>
      <c r="F229" s="103"/>
      <c r="G229" s="116"/>
      <c r="H229" s="105"/>
      <c r="I229" s="106"/>
      <c r="J229" s="102"/>
      <c r="K229" s="107"/>
      <c r="L229" s="108"/>
    </row>
    <row r="230" spans="1:19" s="69" customFormat="1" ht="30" customHeight="1">
      <c r="A230" s="119">
        <v>139</v>
      </c>
      <c r="B230" s="102"/>
      <c r="C230" s="102"/>
      <c r="D230" s="102"/>
      <c r="E230" s="102"/>
      <c r="F230" s="103"/>
      <c r="G230" s="116"/>
      <c r="H230" s="105"/>
      <c r="I230" s="106"/>
      <c r="J230" s="102"/>
      <c r="K230" s="107"/>
      <c r="L230" s="108"/>
    </row>
    <row r="231" spans="1:19" s="69" customFormat="1" ht="30" customHeight="1">
      <c r="A231" s="120">
        <v>140</v>
      </c>
      <c r="B231" s="109"/>
      <c r="C231" s="109"/>
      <c r="D231" s="109"/>
      <c r="E231" s="109"/>
      <c r="F231" s="110"/>
      <c r="G231" s="117"/>
      <c r="H231" s="111"/>
      <c r="I231" s="112"/>
      <c r="J231" s="109"/>
      <c r="K231" s="113"/>
      <c r="L231" s="114"/>
    </row>
    <row r="232" spans="1:19" ht="15" thickBot="1"/>
    <row r="233" spans="1:19" ht="14.4" customHeight="1" thickBot="1">
      <c r="A233" s="290" t="s">
        <v>124</v>
      </c>
      <c r="B233" s="290"/>
      <c r="C233" s="290"/>
      <c r="D233" s="290"/>
      <c r="E233" s="290"/>
      <c r="F233" s="290"/>
      <c r="G233" s="290"/>
      <c r="H233" s="290"/>
      <c r="I233" s="291" t="s">
        <v>125</v>
      </c>
      <c r="J233" s="292"/>
      <c r="K233" s="57" t="s">
        <v>62</v>
      </c>
      <c r="L233" s="58" t="s">
        <v>63</v>
      </c>
      <c r="R233" s="79">
        <f>SUM(H212:H231)</f>
        <v>0</v>
      </c>
      <c r="S233" s="79">
        <f>SUM(I212:I231)</f>
        <v>0</v>
      </c>
    </row>
    <row r="234" spans="1:19" ht="30" customHeight="1">
      <c r="A234" s="293" t="s">
        <v>126</v>
      </c>
      <c r="B234" s="293"/>
      <c r="C234" s="293"/>
      <c r="D234" s="293"/>
      <c r="E234" s="293"/>
      <c r="F234" s="293"/>
      <c r="G234" s="293"/>
      <c r="H234" s="293"/>
      <c r="I234" s="294" t="s">
        <v>64</v>
      </c>
      <c r="J234" s="295"/>
      <c r="K234" s="285" t="str">
        <f>CONCATENATE("C:",TEXT($R$233,"00,0000"),"")</f>
        <v>C:00,0000</v>
      </c>
      <c r="L234" s="286"/>
    </row>
    <row r="235" spans="1:19" ht="19.8" customHeight="1" thickBot="1">
      <c r="A235" s="293"/>
      <c r="B235" s="293"/>
      <c r="C235" s="293"/>
      <c r="D235" s="293"/>
      <c r="E235" s="293"/>
      <c r="F235" s="293"/>
      <c r="G235" s="293"/>
      <c r="H235" s="293"/>
      <c r="I235" s="296" t="s">
        <v>127</v>
      </c>
      <c r="J235" s="297"/>
      <c r="K235" s="283" t="str">
        <f>CONCATENATE("UR:",TEXT($S$233,"00,0000"),"")</f>
        <v>UR:00,0000</v>
      </c>
      <c r="L235" s="284"/>
    </row>
    <row r="236" spans="1:19" ht="19.8" customHeight="1">
      <c r="A236" s="293"/>
      <c r="B236" s="293"/>
      <c r="C236" s="293"/>
      <c r="D236" s="293"/>
      <c r="E236" s="293"/>
      <c r="F236" s="293"/>
      <c r="G236" s="293"/>
      <c r="H236" s="293"/>
      <c r="I236" s="298" t="s">
        <v>128</v>
      </c>
      <c r="J236" s="299"/>
      <c r="K236" s="83" t="s">
        <v>55</v>
      </c>
      <c r="L236" s="85">
        <v>7</v>
      </c>
    </row>
    <row r="237" spans="1:19" ht="19.8" customHeight="1" thickBot="1">
      <c r="A237" s="293"/>
      <c r="B237" s="293"/>
      <c r="C237" s="293"/>
      <c r="D237" s="293"/>
      <c r="E237" s="293"/>
      <c r="F237" s="293"/>
      <c r="G237" s="293"/>
      <c r="H237" s="293"/>
      <c r="I237" s="300"/>
      <c r="J237" s="301"/>
      <c r="K237" s="84" t="s">
        <v>129</v>
      </c>
      <c r="L237" s="82">
        <f>IF($B$212&lt;&gt;"",7,(IF($B$178&lt;&gt;"",6,IF($B$144&lt;&gt;"",5,IF($B$110&lt;&gt;"",4,IF($B$76&lt;&gt;"",3,IF($B$42&lt;&gt;"",2,1)))))))</f>
        <v>1</v>
      </c>
    </row>
  </sheetData>
  <sheetProtection password="CA41" sheet="1" objects="1" scenarios="1"/>
  <mergeCells count="182">
    <mergeCell ref="A1:B1"/>
    <mergeCell ref="C1:L1"/>
    <mergeCell ref="A2:L2"/>
    <mergeCell ref="A3:A6"/>
    <mergeCell ref="B3:D4"/>
    <mergeCell ref="E3:H3"/>
    <mergeCell ref="I3:L3"/>
    <mergeCell ref="E4:E6"/>
    <mergeCell ref="F4:F6"/>
    <mergeCell ref="G4:G6"/>
    <mergeCell ref="A29:H29"/>
    <mergeCell ref="I29:J29"/>
    <mergeCell ref="A30:H33"/>
    <mergeCell ref="I30:J30"/>
    <mergeCell ref="K30:L30"/>
    <mergeCell ref="I31:J31"/>
    <mergeCell ref="K31:L31"/>
    <mergeCell ref="I32:J33"/>
    <mergeCell ref="H4:H5"/>
    <mergeCell ref="I4:I5"/>
    <mergeCell ref="J4:J6"/>
    <mergeCell ref="K4:K6"/>
    <mergeCell ref="L4:L6"/>
    <mergeCell ref="B5:B6"/>
    <mergeCell ref="C5:C6"/>
    <mergeCell ref="D5:D6"/>
    <mergeCell ref="A35:B35"/>
    <mergeCell ref="C35:L35"/>
    <mergeCell ref="A36:L36"/>
    <mergeCell ref="A37:A40"/>
    <mergeCell ref="B37:D38"/>
    <mergeCell ref="E37:H37"/>
    <mergeCell ref="I37:L37"/>
    <mergeCell ref="E38:E40"/>
    <mergeCell ref="F38:F40"/>
    <mergeCell ref="G38:G40"/>
    <mergeCell ref="A63:H63"/>
    <mergeCell ref="I63:J63"/>
    <mergeCell ref="A64:H67"/>
    <mergeCell ref="I64:J64"/>
    <mergeCell ref="K64:L64"/>
    <mergeCell ref="I65:J65"/>
    <mergeCell ref="K65:L65"/>
    <mergeCell ref="I66:J67"/>
    <mergeCell ref="H38:H39"/>
    <mergeCell ref="I38:I39"/>
    <mergeCell ref="J38:J40"/>
    <mergeCell ref="K38:K40"/>
    <mergeCell ref="L38:L40"/>
    <mergeCell ref="B39:B40"/>
    <mergeCell ref="C39:C40"/>
    <mergeCell ref="D39:D40"/>
    <mergeCell ref="A69:B69"/>
    <mergeCell ref="C69:L69"/>
    <mergeCell ref="A70:L70"/>
    <mergeCell ref="A71:A74"/>
    <mergeCell ref="B71:D72"/>
    <mergeCell ref="E71:H71"/>
    <mergeCell ref="I71:L71"/>
    <mergeCell ref="E72:E74"/>
    <mergeCell ref="F72:F74"/>
    <mergeCell ref="G72:G74"/>
    <mergeCell ref="A97:H97"/>
    <mergeCell ref="I97:J97"/>
    <mergeCell ref="A98:H101"/>
    <mergeCell ref="I98:J98"/>
    <mergeCell ref="K98:L98"/>
    <mergeCell ref="I99:J99"/>
    <mergeCell ref="K99:L99"/>
    <mergeCell ref="I100:J101"/>
    <mergeCell ref="H72:H73"/>
    <mergeCell ref="I72:I73"/>
    <mergeCell ref="J72:J74"/>
    <mergeCell ref="K72:K74"/>
    <mergeCell ref="L72:L74"/>
    <mergeCell ref="B73:B74"/>
    <mergeCell ref="C73:C74"/>
    <mergeCell ref="D73:D74"/>
    <mergeCell ref="A103:B103"/>
    <mergeCell ref="C103:L103"/>
    <mergeCell ref="A104:L104"/>
    <mergeCell ref="A105:A108"/>
    <mergeCell ref="B105:D106"/>
    <mergeCell ref="E105:H105"/>
    <mergeCell ref="I105:L105"/>
    <mergeCell ref="E106:E108"/>
    <mergeCell ref="F106:F108"/>
    <mergeCell ref="G106:G108"/>
    <mergeCell ref="A131:H131"/>
    <mergeCell ref="I131:J131"/>
    <mergeCell ref="A132:H135"/>
    <mergeCell ref="I132:J132"/>
    <mergeCell ref="K132:L132"/>
    <mergeCell ref="I133:J133"/>
    <mergeCell ref="K133:L133"/>
    <mergeCell ref="I134:J135"/>
    <mergeCell ref="H106:H107"/>
    <mergeCell ref="I106:I107"/>
    <mergeCell ref="J106:J108"/>
    <mergeCell ref="K106:K108"/>
    <mergeCell ref="L106:L108"/>
    <mergeCell ref="B107:B108"/>
    <mergeCell ref="C107:C108"/>
    <mergeCell ref="D107:D108"/>
    <mergeCell ref="A137:B137"/>
    <mergeCell ref="C137:L137"/>
    <mergeCell ref="A138:L138"/>
    <mergeCell ref="A139:A142"/>
    <mergeCell ref="B139:D140"/>
    <mergeCell ref="E139:H139"/>
    <mergeCell ref="I139:L139"/>
    <mergeCell ref="E140:E142"/>
    <mergeCell ref="F140:F142"/>
    <mergeCell ref="G140:G142"/>
    <mergeCell ref="A165:H165"/>
    <mergeCell ref="I165:J165"/>
    <mergeCell ref="A166:H169"/>
    <mergeCell ref="I166:J166"/>
    <mergeCell ref="K166:L166"/>
    <mergeCell ref="I167:J167"/>
    <mergeCell ref="K167:L167"/>
    <mergeCell ref="I168:J169"/>
    <mergeCell ref="H140:H141"/>
    <mergeCell ref="I140:I141"/>
    <mergeCell ref="J140:J142"/>
    <mergeCell ref="K140:K142"/>
    <mergeCell ref="L140:L142"/>
    <mergeCell ref="B141:B142"/>
    <mergeCell ref="C141:C142"/>
    <mergeCell ref="D141:D142"/>
    <mergeCell ref="A171:B171"/>
    <mergeCell ref="C171:L171"/>
    <mergeCell ref="A172:L172"/>
    <mergeCell ref="A173:A176"/>
    <mergeCell ref="B173:D174"/>
    <mergeCell ref="E173:H173"/>
    <mergeCell ref="I173:L173"/>
    <mergeCell ref="E174:E176"/>
    <mergeCell ref="F174:F176"/>
    <mergeCell ref="G174:G176"/>
    <mergeCell ref="A199:H199"/>
    <mergeCell ref="I199:J199"/>
    <mergeCell ref="A200:H203"/>
    <mergeCell ref="I200:J200"/>
    <mergeCell ref="K200:L200"/>
    <mergeCell ref="I201:J201"/>
    <mergeCell ref="K201:L201"/>
    <mergeCell ref="I202:J203"/>
    <mergeCell ref="H174:H175"/>
    <mergeCell ref="I174:I175"/>
    <mergeCell ref="J174:J176"/>
    <mergeCell ref="K174:K176"/>
    <mergeCell ref="L174:L176"/>
    <mergeCell ref="B175:B176"/>
    <mergeCell ref="C175:C176"/>
    <mergeCell ref="D175:D176"/>
    <mergeCell ref="A205:B205"/>
    <mergeCell ref="C205:L205"/>
    <mergeCell ref="A206:L206"/>
    <mergeCell ref="A207:A210"/>
    <mergeCell ref="B207:D208"/>
    <mergeCell ref="E207:H207"/>
    <mergeCell ref="I207:L207"/>
    <mergeCell ref="E208:E210"/>
    <mergeCell ref="F208:F210"/>
    <mergeCell ref="G208:G210"/>
    <mergeCell ref="A233:H233"/>
    <mergeCell ref="I233:J233"/>
    <mergeCell ref="A234:H237"/>
    <mergeCell ref="I234:J234"/>
    <mergeCell ref="K234:L234"/>
    <mergeCell ref="I235:J235"/>
    <mergeCell ref="K235:L235"/>
    <mergeCell ref="I236:J237"/>
    <mergeCell ref="H208:H209"/>
    <mergeCell ref="I208:I209"/>
    <mergeCell ref="J208:J210"/>
    <mergeCell ref="K208:K210"/>
    <mergeCell ref="L208:L210"/>
    <mergeCell ref="B209:B210"/>
    <mergeCell ref="C209:C210"/>
    <mergeCell ref="D209:D210"/>
  </mergeCells>
  <dataValidations count="1">
    <dataValidation type="list" allowBlank="1" showInputMessage="1" showErrorMessage="1" sqref="J178:J197 J212:J231 J144:J163 J76:J95 J42:J61 J110:J129 J8:J27" xr:uid="{00000000-0002-0000-0300-000000000000}">
      <formula1>$M$5:$M$7</formula1>
    </dataValidation>
  </dataValidations>
  <pageMargins left="0.31496062992125984" right="3.2500000000000001E-2" top="0.27559055118110237" bottom="0.11811023622047245" header="0.31496062992125984" footer="0.31496062992125984"/>
  <pageSetup paperSize="9" scale="64" orientation="landscape" r:id="rId1"/>
  <headerFooter>
    <oddFooter>&amp;L&amp;"Times New Roman,Normalny"Załącznik Pr01-Z2&amp;C&amp;"Times New Roman,Normalny"Wydanie 1 z dn. 01.12.2021 r.</oddFooter>
  </headerFooter>
  <rowBreaks count="6" manualBreakCount="6">
    <brk id="34" max="11" man="1"/>
    <brk id="68" max="11" man="1"/>
    <brk id="102" max="11" man="1"/>
    <brk id="136" max="11" man="1"/>
    <brk id="170" max="11" man="1"/>
    <brk id="20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4</vt:i4>
      </vt:variant>
    </vt:vector>
  </HeadingPairs>
  <TitlesOfParts>
    <vt:vector size="8" baseType="lpstr">
      <vt:lpstr>ZGŁOSZENIE</vt:lpstr>
      <vt:lpstr>Zał. 1 - Obiekty</vt:lpstr>
      <vt:lpstr>Zał. 2 - Działki</vt:lpstr>
      <vt:lpstr>Zał. 2a - Działki </vt:lpstr>
      <vt:lpstr>'Zał. 1 - Obiekty'!Obszar_wydruku</vt:lpstr>
      <vt:lpstr>'Zał. 2 - Działki'!Obszar_wydruku</vt:lpstr>
      <vt:lpstr>'Zał. 2a - Działki '!Obszar_wydruku</vt:lpstr>
      <vt:lpstr>ZGŁOSZENIE!Obszar_wydruku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Adrianna Czubaszek</dc:creator>
  <cp:lastModifiedBy>Katarzyna Dziewiecka</cp:lastModifiedBy>
  <cp:lastPrinted>2022-07-07T07:43:57Z</cp:lastPrinted>
  <dcterms:created xsi:type="dcterms:W3CDTF">2022-01-04T11:51:37Z</dcterms:created>
  <dcterms:modified xsi:type="dcterms:W3CDTF">2022-07-07T07:44:33Z</dcterms:modified>
</cp:coreProperties>
</file>